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4940" windowHeight="9210"/>
  </bookViews>
  <sheets>
    <sheet name="HP LY THUYET" sheetId="1" r:id="rId1"/>
  </sheets>
  <externalReferences>
    <externalReference r:id="rId2"/>
  </externalReferences>
  <definedNames>
    <definedName name="_xlnm._FilterDatabase" localSheetId="0" hidden="1">'HP LY THUYET'!$A$9:$N$10</definedName>
    <definedName name="_xlnm.Print_Titles" localSheetId="0">'HP LY THUYET'!$8:$10</definedName>
  </definedNames>
  <calcPr calcId="125725"/>
</workbook>
</file>

<file path=xl/calcChain.xml><?xml version="1.0" encoding="utf-8"?>
<calcChain xmlns="http://schemas.openxmlformats.org/spreadsheetml/2006/main">
  <c r="B93" i="1"/>
  <c r="B92"/>
  <c r="B91"/>
  <c r="B90"/>
  <c r="B89"/>
  <c r="B88"/>
  <c r="B87"/>
  <c r="N85"/>
  <c r="C85"/>
  <c r="D85" s="1"/>
  <c r="A85"/>
  <c r="N84"/>
  <c r="C84"/>
  <c r="D84" s="1"/>
  <c r="A84"/>
  <c r="N83"/>
  <c r="C83"/>
  <c r="D83" s="1"/>
  <c r="A83"/>
  <c r="N82"/>
  <c r="C82"/>
  <c r="D82" s="1"/>
  <c r="A82"/>
  <c r="N81"/>
  <c r="C81"/>
  <c r="D81" s="1"/>
  <c r="A81"/>
  <c r="N80"/>
  <c r="C80"/>
  <c r="D80" s="1"/>
  <c r="A80"/>
  <c r="N79"/>
  <c r="C79"/>
  <c r="D79" s="1"/>
  <c r="A79"/>
  <c r="N78"/>
  <c r="C78"/>
  <c r="D78" s="1"/>
  <c r="A78"/>
  <c r="N77"/>
  <c r="C77"/>
  <c r="D77" s="1"/>
  <c r="A77"/>
  <c r="C76"/>
  <c r="D76" s="1"/>
  <c r="A76"/>
  <c r="C75"/>
  <c r="D75" s="1"/>
  <c r="A75"/>
  <c r="D74"/>
  <c r="C74"/>
  <c r="A74"/>
  <c r="C73"/>
  <c r="D73" s="1"/>
  <c r="A73"/>
  <c r="C72"/>
  <c r="D72" s="1"/>
  <c r="A72"/>
  <c r="C71"/>
  <c r="D71" s="1"/>
  <c r="A71"/>
  <c r="C70"/>
  <c r="D70" s="1"/>
  <c r="A70"/>
  <c r="C69"/>
  <c r="D69" s="1"/>
  <c r="A69"/>
  <c r="C68"/>
  <c r="D68" s="1"/>
  <c r="A68"/>
  <c r="C67"/>
  <c r="D67" s="1"/>
  <c r="A67"/>
  <c r="C66"/>
  <c r="D66" s="1"/>
  <c r="A66"/>
  <c r="C65"/>
  <c r="D65" s="1"/>
  <c r="A65"/>
  <c r="C64"/>
  <c r="D64" s="1"/>
  <c r="A64"/>
  <c r="C63"/>
  <c r="D63" s="1"/>
  <c r="A63"/>
  <c r="C62"/>
  <c r="D62" s="1"/>
  <c r="A62"/>
  <c r="C61"/>
  <c r="D61" s="1"/>
  <c r="A61"/>
  <c r="C60"/>
  <c r="D60" s="1"/>
  <c r="A60"/>
  <c r="C59"/>
  <c r="D59" s="1"/>
  <c r="A59"/>
  <c r="C58"/>
  <c r="D58" s="1"/>
  <c r="A58"/>
  <c r="C57"/>
  <c r="D57" s="1"/>
  <c r="A57"/>
  <c r="C56"/>
  <c r="D56" s="1"/>
  <c r="A56"/>
  <c r="C55"/>
  <c r="D55" s="1"/>
  <c r="A55"/>
  <c r="C54"/>
  <c r="D54" s="1"/>
  <c r="A54"/>
  <c r="C53"/>
  <c r="D53" s="1"/>
  <c r="A53"/>
  <c r="C52"/>
  <c r="D52" s="1"/>
  <c r="A52"/>
  <c r="C51"/>
  <c r="D51" s="1"/>
  <c r="A51"/>
  <c r="D50"/>
  <c r="C50"/>
  <c r="A50"/>
  <c r="C49"/>
  <c r="D49" s="1"/>
  <c r="A49"/>
  <c r="C48"/>
  <c r="D48" s="1"/>
  <c r="A48"/>
  <c r="C47"/>
  <c r="D47" s="1"/>
  <c r="A47"/>
  <c r="C46"/>
  <c r="D46" s="1"/>
  <c r="A46"/>
  <c r="C45"/>
  <c r="D45" s="1"/>
  <c r="A45"/>
  <c r="C44"/>
  <c r="D44" s="1"/>
  <c r="A44"/>
  <c r="C43"/>
  <c r="D43" s="1"/>
  <c r="A43"/>
  <c r="C42"/>
  <c r="D42" s="1"/>
  <c r="A42"/>
  <c r="C41"/>
  <c r="D41" s="1"/>
  <c r="A41"/>
  <c r="C40"/>
  <c r="D40" s="1"/>
  <c r="A40"/>
  <c r="C39"/>
  <c r="D39" s="1"/>
  <c r="A39"/>
  <c r="C38"/>
  <c r="D38" s="1"/>
  <c r="A38"/>
  <c r="C37"/>
  <c r="D37" s="1"/>
  <c r="A37"/>
  <c r="C36"/>
  <c r="D36" s="1"/>
  <c r="A36"/>
  <c r="C35"/>
  <c r="D35" s="1"/>
  <c r="A35"/>
  <c r="C34"/>
  <c r="D34" s="1"/>
  <c r="A34"/>
  <c r="C33"/>
  <c r="D33" s="1"/>
  <c r="A33"/>
  <c r="C32"/>
  <c r="D32" s="1"/>
  <c r="A32"/>
  <c r="C31"/>
  <c r="D31" s="1"/>
  <c r="A31"/>
  <c r="C30"/>
  <c r="D30" s="1"/>
  <c r="A30"/>
  <c r="C29"/>
  <c r="D29" s="1"/>
  <c r="A29"/>
  <c r="C28"/>
  <c r="D28" s="1"/>
  <c r="A28"/>
  <c r="C27"/>
  <c r="D27" s="1"/>
  <c r="A27"/>
  <c r="D26"/>
  <c r="C26"/>
  <c r="A26"/>
  <c r="C25"/>
  <c r="D25" s="1"/>
  <c r="A25"/>
  <c r="C24"/>
  <c r="D24" s="1"/>
  <c r="A24"/>
  <c r="C23"/>
  <c r="D23" s="1"/>
  <c r="A23"/>
  <c r="C22"/>
  <c r="D22" s="1"/>
  <c r="A22"/>
  <c r="C21"/>
  <c r="D21" s="1"/>
  <c r="A21"/>
  <c r="C20"/>
  <c r="D20" s="1"/>
  <c r="A20"/>
  <c r="C19"/>
  <c r="D19" s="1"/>
  <c r="A19"/>
  <c r="C18"/>
  <c r="D18" s="1"/>
  <c r="A18"/>
  <c r="C17"/>
  <c r="D17" s="1"/>
  <c r="A17"/>
  <c r="C16"/>
  <c r="D16" s="1"/>
  <c r="A16"/>
  <c r="C15"/>
  <c r="D15" s="1"/>
  <c r="A15"/>
  <c r="C14"/>
  <c r="D14" s="1"/>
  <c r="A14"/>
  <c r="C13"/>
  <c r="D13" s="1"/>
  <c r="A13"/>
  <c r="C12"/>
  <c r="D12" s="1"/>
  <c r="A12"/>
  <c r="C11"/>
  <c r="D11" s="1"/>
  <c r="A11"/>
  <c r="L6"/>
  <c r="N75" s="1"/>
  <c r="A5"/>
  <c r="F87" l="1"/>
  <c r="N37"/>
  <c r="O37" s="1"/>
  <c r="N39"/>
  <c r="O39" s="1"/>
  <c r="N41"/>
  <c r="O41" s="1"/>
  <c r="N43"/>
  <c r="O43" s="1"/>
  <c r="N12"/>
  <c r="O12" s="1"/>
  <c r="N14"/>
  <c r="O14" s="1"/>
  <c r="N16"/>
  <c r="O16" s="1"/>
  <c r="N18"/>
  <c r="O18" s="1"/>
  <c r="N20"/>
  <c r="O20" s="1"/>
  <c r="N22"/>
  <c r="O22" s="1"/>
  <c r="N24"/>
  <c r="O24" s="1"/>
  <c r="N26"/>
  <c r="O26" s="1"/>
  <c r="N28"/>
  <c r="O28" s="1"/>
  <c r="N30"/>
  <c r="O30" s="1"/>
  <c r="N32"/>
  <c r="O32" s="1"/>
  <c r="N34"/>
  <c r="O34" s="1"/>
  <c r="N36"/>
  <c r="O36" s="1"/>
  <c r="N38"/>
  <c r="O38" s="1"/>
  <c r="N40"/>
  <c r="O40" s="1"/>
  <c r="N42"/>
  <c r="O42" s="1"/>
  <c r="N44"/>
  <c r="O44" s="1"/>
  <c r="N46"/>
  <c r="O46" s="1"/>
  <c r="N48"/>
  <c r="O48" s="1"/>
  <c r="N50"/>
  <c r="O50" s="1"/>
  <c r="N52"/>
  <c r="O52" s="1"/>
  <c r="N54"/>
  <c r="O54" s="1"/>
  <c r="N56"/>
  <c r="O56" s="1"/>
  <c r="N58"/>
  <c r="O58" s="1"/>
  <c r="N60"/>
  <c r="O60" s="1"/>
  <c r="N62"/>
  <c r="O62" s="1"/>
  <c r="N64"/>
  <c r="O64" s="1"/>
  <c r="N66"/>
  <c r="O66" s="1"/>
  <c r="N68"/>
  <c r="O68" s="1"/>
  <c r="N70"/>
  <c r="O71"/>
  <c r="N72"/>
  <c r="O73"/>
  <c r="N74"/>
  <c r="O75"/>
  <c r="N76"/>
  <c r="N11"/>
  <c r="O11" s="1"/>
  <c r="N13"/>
  <c r="O13" s="1"/>
  <c r="N15"/>
  <c r="O15" s="1"/>
  <c r="N17"/>
  <c r="O17" s="1"/>
  <c r="N19"/>
  <c r="O19" s="1"/>
  <c r="N21"/>
  <c r="O21" s="1"/>
  <c r="N23"/>
  <c r="O23" s="1"/>
  <c r="N25"/>
  <c r="O25" s="1"/>
  <c r="N27"/>
  <c r="O27" s="1"/>
  <c r="N29"/>
  <c r="O29" s="1"/>
  <c r="N31"/>
  <c r="O31" s="1"/>
  <c r="N33"/>
  <c r="O33" s="1"/>
  <c r="N35"/>
  <c r="O35" s="1"/>
  <c r="N45"/>
  <c r="O45" s="1"/>
  <c r="N47"/>
  <c r="O47" s="1"/>
  <c r="N49"/>
  <c r="O49" s="1"/>
  <c r="N51"/>
  <c r="O51" s="1"/>
  <c r="N53"/>
  <c r="O53" s="1"/>
  <c r="N55"/>
  <c r="O55" s="1"/>
  <c r="N57"/>
  <c r="O57" s="1"/>
  <c r="N59"/>
  <c r="O59" s="1"/>
  <c r="N61"/>
  <c r="O61" s="1"/>
  <c r="N63"/>
  <c r="O63" s="1"/>
  <c r="N65"/>
  <c r="O65" s="1"/>
  <c r="N67"/>
  <c r="O67" s="1"/>
  <c r="N69"/>
  <c r="O69" s="1"/>
  <c r="O70"/>
  <c r="N71"/>
  <c r="O72"/>
  <c r="N73"/>
  <c r="O74"/>
  <c r="J91" l="1"/>
  <c r="J88"/>
  <c r="F93"/>
  <c r="H92"/>
  <c r="H91"/>
  <c r="F90"/>
  <c r="H89"/>
  <c r="H88"/>
  <c r="H93"/>
  <c r="F92"/>
  <c r="F91"/>
  <c r="H90"/>
  <c r="F89"/>
  <c r="F88"/>
</calcChain>
</file>

<file path=xl/sharedStrings.xml><?xml version="1.0" encoding="utf-8"?>
<sst xmlns="http://schemas.openxmlformats.org/spreadsheetml/2006/main" count="93" uniqueCount="93">
  <si>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</si>
  <si>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</si>
  <si>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</si>
  <si>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</si>
  <si>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</si>
  <si>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</si>
  <si>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</si>
  <si>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Số Tín chỉ:</t>
  </si>
  <si>
    <t>LỚP:</t>
  </si>
  <si>
    <t>HỌC KỲ:</t>
  </si>
  <si>
    <t>I</t>
  </si>
  <si>
    <t>NĂM HỌC:</t>
  </si>
  <si>
    <t xml:space="preserve"> 2015 - 2016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</si>
  <si>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</si>
  <si>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</si>
  <si>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</si>
  <si>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</si>
  <si>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</si>
  <si>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</si>
  <si>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</si>
  <si>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</si>
  <si>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</si>
  <si>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</si>
  <si>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</si>
  <si>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</si>
  <si>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</si>
  <si>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</si>
  <si>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>15002712</t>
  </si>
  <si>
    <t>15002725</t>
  </si>
  <si>
    <t>15002795</t>
  </si>
  <si>
    <t>15002735</t>
  </si>
  <si>
    <t>15002841</t>
  </si>
  <si>
    <t>15002824</t>
  </si>
  <si>
    <t>15002729</t>
  </si>
  <si>
    <t>15002868</t>
  </si>
  <si>
    <t>15002878</t>
  </si>
  <si>
    <t>15002694</t>
  </si>
  <si>
    <t>15002848</t>
  </si>
  <si>
    <t>15002711</t>
  </si>
  <si>
    <t>15002664</t>
  </si>
  <si>
    <t>15002655</t>
  </si>
  <si>
    <t>15002870</t>
  </si>
  <si>
    <t>15002806</t>
  </si>
  <si>
    <t>15002695</t>
  </si>
  <si>
    <t>15002783</t>
  </si>
  <si>
    <t>15002862</t>
  </si>
  <si>
    <t>15002854</t>
  </si>
  <si>
    <t>15002730</t>
  </si>
  <si>
    <t>15002678</t>
  </si>
  <si>
    <t>15002674</t>
  </si>
  <si>
    <t>15002719</t>
  </si>
  <si>
    <t>15002825</t>
  </si>
  <si>
    <t>15002860</t>
  </si>
  <si>
    <t>15002654</t>
  </si>
  <si>
    <t>15002611</t>
  </si>
  <si>
    <t>15002838</t>
  </si>
  <si>
    <t>15002831</t>
  </si>
  <si>
    <t>15002710</t>
  </si>
  <si>
    <t>15002765</t>
  </si>
  <si>
    <t>15002876</t>
  </si>
  <si>
    <t>15002839</t>
  </si>
  <si>
    <t>15002822</t>
  </si>
  <si>
    <t>15002775</t>
  </si>
  <si>
    <t>15002885</t>
  </si>
  <si>
    <t>15003260</t>
  </si>
  <si>
    <t>15002800</t>
  </si>
  <si>
    <t>15002705</t>
  </si>
  <si>
    <t>15002696</t>
  </si>
  <si>
    <t>15002651</t>
  </si>
  <si>
    <t>15002724</t>
  </si>
  <si>
    <t>15002851</t>
  </si>
  <si>
    <t>15002706</t>
  </si>
  <si>
    <t>15002887</t>
  </si>
  <si>
    <t>15002764</t>
  </si>
  <si>
    <t>15002665</t>
  </si>
  <si>
    <t>15002859</t>
  </si>
  <si>
    <t>15002697</t>
  </si>
  <si>
    <t>15002852</t>
  </si>
  <si>
    <t>15002794</t>
  </si>
  <si>
    <t>15002658</t>
  </si>
  <si>
    <t>15002649</t>
  </si>
  <si>
    <t>15002819</t>
  </si>
  <si>
    <t>15002850</t>
  </si>
  <si>
    <t>15002650</t>
  </si>
  <si>
    <t>15002767</t>
  </si>
  <si>
    <t>15002807</t>
  </si>
  <si>
    <t xml:space="preserve"> Yêu cầu : Khoa niêm yết cho sinh viên, lưu Giáo vụ Khoa và nộp bản chính cho Phòng TS - Đào tạo - GTVL.</t>
  </si>
  <si>
    <t xml:space="preserve">Thành phố Hồ Chí Minh, ngày        tháng         năm </t>
  </si>
  <si>
    <t>TRƯỞNG KHOA</t>
  </si>
  <si>
    <t xml:space="preserve">    TRƯỞNG BỘ MÔN</t>
  </si>
  <si>
    <t>GIÁO VIÊN GIẢNG DẠY</t>
  </si>
  <si>
    <t>VÕ THỊ HỒNG LAN</t>
  </si>
  <si>
    <t>ANH VĂN 1</t>
  </si>
</sst>
</file>

<file path=xl/styles.xml><?xml version="1.0" encoding="utf-8"?>
<styleSheet xmlns="http://schemas.openxmlformats.org/spreadsheetml/2006/main">
  <numFmts count="1">
    <numFmt numFmtId="164" formatCode="#,##0.0"/>
  </numFmts>
  <fonts count="1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67">
    <xf numFmtId="0" fontId="0" fillId="0" borderId="0" xfId="0"/>
    <xf numFmtId="0" fontId="1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7" fillId="0" borderId="0" xfId="1" applyFont="1" applyBorder="1" applyAlignment="1" applyProtection="1">
      <protection locked="0"/>
    </xf>
    <xf numFmtId="0" fontId="5" fillId="0" borderId="0" xfId="1" applyFont="1" applyProtection="1">
      <protection locked="0"/>
    </xf>
    <xf numFmtId="0" fontId="9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0" xfId="1" applyFont="1" applyBorder="1" applyAlignment="1" applyProtection="1">
      <protection locked="0"/>
    </xf>
    <xf numFmtId="0" fontId="9" fillId="0" borderId="0" xfId="1" applyFont="1" applyAlignment="1" applyProtection="1">
      <alignment horizontal="center" vertical="center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hidden="1"/>
    </xf>
    <xf numFmtId="0" fontId="13" fillId="3" borderId="2" xfId="0" quotePrefix="1" applyFont="1" applyFill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left" vertical="center"/>
      <protection hidden="1"/>
    </xf>
    <xf numFmtId="0" fontId="2" fillId="0" borderId="4" xfId="1" applyNumberFormat="1" applyFont="1" applyFill="1" applyBorder="1" applyAlignment="1" applyProtection="1">
      <alignment horizontal="left" vertical="center"/>
      <protection hidden="1"/>
    </xf>
    <xf numFmtId="164" fontId="1" fillId="0" borderId="5" xfId="1" applyNumberFormat="1" applyFont="1" applyFill="1" applyBorder="1" applyAlignment="1" applyProtection="1">
      <alignment horizontal="center" vertical="center"/>
      <protection locked="0"/>
    </xf>
    <xf numFmtId="164" fontId="1" fillId="0" borderId="6" xfId="1" applyNumberFormat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Protection="1">
      <protection hidden="1"/>
    </xf>
    <xf numFmtId="164" fontId="1" fillId="0" borderId="4" xfId="1" applyNumberFormat="1" applyFont="1" applyFill="1" applyBorder="1" applyAlignment="1" applyProtection="1">
      <alignment horizontal="center" vertical="center"/>
      <protection locked="0"/>
    </xf>
    <xf numFmtId="164" fontId="1" fillId="0" borderId="2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Border="1" applyProtection="1">
      <protection locked="0"/>
    </xf>
    <xf numFmtId="0" fontId="14" fillId="3" borderId="2" xfId="0" quotePrefix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protection locked="0"/>
    </xf>
    <xf numFmtId="0" fontId="5" fillId="0" borderId="0" xfId="1" applyFont="1" applyFill="1" applyProtection="1"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5" fillId="0" borderId="0" xfId="2" applyFont="1" applyFill="1" applyProtection="1">
      <protection locked="0"/>
    </xf>
    <xf numFmtId="0" fontId="5" fillId="0" borderId="0" xfId="2" applyFont="1" applyFill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protection locked="0"/>
    </xf>
    <xf numFmtId="0" fontId="2" fillId="0" borderId="0" xfId="1" applyFont="1" applyAlignment="1" applyProtection="1">
      <protection locked="0"/>
    </xf>
    <xf numFmtId="0" fontId="17" fillId="0" borderId="0" xfId="1" applyFont="1" applyAlignment="1" applyProtection="1">
      <protection locked="0"/>
    </xf>
    <xf numFmtId="0" fontId="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11" fillId="2" borderId="0" xfId="1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2" applyFont="1" applyFill="1" applyAlignment="1" applyProtection="1">
      <alignment horizontal="justify"/>
      <protection hidden="1"/>
    </xf>
    <xf numFmtId="0" fontId="5" fillId="0" borderId="0" xfId="2" applyFont="1" applyFill="1" applyAlignment="1" applyProtection="1">
      <alignment horizontal="center"/>
      <protection hidden="1"/>
    </xf>
    <xf numFmtId="0" fontId="16" fillId="0" borderId="0" xfId="1" applyFont="1" applyAlignment="1" applyProtection="1">
      <alignment horizontal="center"/>
      <protection locked="0"/>
    </xf>
    <xf numFmtId="0" fontId="5" fillId="0" borderId="0" xfId="2" applyFont="1" applyFill="1" applyAlignment="1" applyProtection="1">
      <alignment horizontal="center" vertical="center" wrapText="1"/>
      <protection hidden="1"/>
    </xf>
    <xf numFmtId="0" fontId="15" fillId="0" borderId="7" xfId="1" applyFont="1" applyFill="1" applyBorder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1" applyFont="1" applyBorder="1" applyAlignment="1" applyProtection="1">
      <alignment horizontal="center" vertical="center" wrapText="1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hidden="1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/>
      <protection locked="0"/>
    </xf>
  </cellXfs>
  <cellStyles count="3">
    <cellStyle name="Normal" xfId="0" builtinId="0"/>
    <cellStyle name="Normal_BANG DIEM HOC PHAN TCCN HK 01" xfId="1"/>
    <cellStyle name="Normal_BANG DIEM HOC PHAN TCCN HK 02" xfId="2"/>
  </cellStyles>
  <dxfs count="3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2" name="Straight Connector 1"/>
        <xdr:cNvCxnSpPr/>
      </xdr:nvCxnSpPr>
      <xdr:spPr>
        <a:xfrm>
          <a:off x="4924425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G%20DIEM%20HOC%20PHAN%2015CD%20TIN%20CHI%20%20HKI%202015-2016%20(DS%20Thang%201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ướng dẫn"/>
      <sheetName val="TÊN HỌC PHẦN"/>
      <sheetName val="DS LOP CAO DANG"/>
      <sheetName val="HP LY THUYET"/>
      <sheetName val="HP THUC HANH"/>
      <sheetName val="DS LOP HỌC LAI"/>
      <sheetName val="HP LY THUYET HOC LAI"/>
      <sheetName val="HP THUC HANH HOC LAI"/>
    </sheetNames>
    <sheetDataSet>
      <sheetData sheetId="0"/>
      <sheetData sheetId="1"/>
      <sheetData sheetId="2">
        <row r="2">
          <cell r="B2" t="str">
            <v>15000635</v>
          </cell>
          <cell r="C2" t="str">
            <v>Phan Thanh</v>
          </cell>
          <cell r="D2" t="str">
            <v>An</v>
          </cell>
          <cell r="E2" t="str">
            <v>01/11/1997</v>
          </cell>
          <cell r="F2" t="str">
            <v>15CĐ-ĐĐT1</v>
          </cell>
        </row>
        <row r="3">
          <cell r="B3" t="str">
            <v>15000276</v>
          </cell>
          <cell r="C3" t="str">
            <v>Phạm Đức</v>
          </cell>
          <cell r="D3" t="str">
            <v>Bình</v>
          </cell>
          <cell r="E3" t="str">
            <v>09/12/1993</v>
          </cell>
          <cell r="F3" t="str">
            <v>15CĐ-ĐĐT1</v>
          </cell>
        </row>
        <row r="4">
          <cell r="B4" t="str">
            <v>15000618</v>
          </cell>
          <cell r="C4" t="str">
            <v>Dương Thái</v>
          </cell>
          <cell r="D4" t="str">
            <v>Châu</v>
          </cell>
          <cell r="E4" t="str">
            <v>26/06/1996</v>
          </cell>
          <cell r="F4" t="str">
            <v>15CĐ-ĐĐT1</v>
          </cell>
        </row>
        <row r="5">
          <cell r="B5" t="str">
            <v>15000448</v>
          </cell>
          <cell r="C5" t="str">
            <v>Huỳnh Văn</v>
          </cell>
          <cell r="D5" t="str">
            <v>Đặng</v>
          </cell>
          <cell r="E5" t="str">
            <v>20/06/1997</v>
          </cell>
          <cell r="F5" t="str">
            <v>15CĐ-ĐĐT1</v>
          </cell>
        </row>
        <row r="6">
          <cell r="B6" t="str">
            <v>15000579</v>
          </cell>
          <cell r="C6" t="str">
            <v>Cao Văn</v>
          </cell>
          <cell r="D6" t="str">
            <v>Đạt</v>
          </cell>
          <cell r="E6" t="str">
            <v>25/03/1997</v>
          </cell>
          <cell r="F6" t="str">
            <v>15CĐ-ĐĐT1</v>
          </cell>
        </row>
        <row r="7">
          <cell r="B7" t="str">
            <v>15000773</v>
          </cell>
          <cell r="C7" t="str">
            <v>Trần Tiến</v>
          </cell>
          <cell r="D7" t="str">
            <v>Đạt</v>
          </cell>
          <cell r="E7" t="str">
            <v>01/05/1997</v>
          </cell>
          <cell r="F7" t="str">
            <v>15CĐ-ĐĐT1</v>
          </cell>
        </row>
        <row r="8">
          <cell r="B8" t="str">
            <v>15000615</v>
          </cell>
          <cell r="C8" t="str">
            <v>Trương Gia</v>
          </cell>
          <cell r="D8" t="str">
            <v>Đạt</v>
          </cell>
          <cell r="E8" t="str">
            <v>06/03/1997</v>
          </cell>
          <cell r="F8" t="str">
            <v>15CĐ-ĐĐT1</v>
          </cell>
        </row>
        <row r="9">
          <cell r="B9" t="str">
            <v>15003055</v>
          </cell>
          <cell r="C9" t="str">
            <v>Trần Đức</v>
          </cell>
          <cell r="D9" t="str">
            <v>Diệu</v>
          </cell>
          <cell r="E9" t="str">
            <v>26/06/1997</v>
          </cell>
          <cell r="F9" t="str">
            <v>15CĐ-ĐĐT1</v>
          </cell>
        </row>
        <row r="10">
          <cell r="B10" t="str">
            <v>15000566</v>
          </cell>
          <cell r="C10" t="str">
            <v>Nguyễn Tấn</v>
          </cell>
          <cell r="D10" t="str">
            <v>Đức</v>
          </cell>
          <cell r="E10" t="str">
            <v>29/08/1997</v>
          </cell>
          <cell r="F10" t="str">
            <v>15CĐ-ĐĐT1</v>
          </cell>
        </row>
        <row r="11">
          <cell r="B11" t="str">
            <v>15000645</v>
          </cell>
          <cell r="C11" t="str">
            <v>Đỗ Hoàng</v>
          </cell>
          <cell r="D11" t="str">
            <v>Duy</v>
          </cell>
          <cell r="E11" t="str">
            <v>06/04/1997</v>
          </cell>
          <cell r="F11" t="str">
            <v>15CĐ-ĐĐT1</v>
          </cell>
        </row>
        <row r="12">
          <cell r="B12" t="str">
            <v>15000650</v>
          </cell>
          <cell r="C12" t="str">
            <v>Nguyễn Đình</v>
          </cell>
          <cell r="D12" t="str">
            <v>Duy</v>
          </cell>
          <cell r="E12" t="str">
            <v>07/03/1995</v>
          </cell>
          <cell r="F12" t="str">
            <v>15CĐ-ĐĐT1</v>
          </cell>
        </row>
        <row r="13">
          <cell r="B13" t="str">
            <v>15000664</v>
          </cell>
          <cell r="C13" t="str">
            <v>Nguyễn Khương</v>
          </cell>
          <cell r="D13" t="str">
            <v>Duy</v>
          </cell>
          <cell r="E13" t="str">
            <v>10/03/1996</v>
          </cell>
          <cell r="F13" t="str">
            <v>15CĐ-ĐĐT1</v>
          </cell>
        </row>
        <row r="14">
          <cell r="B14" t="str">
            <v>15000616</v>
          </cell>
          <cell r="C14" t="str">
            <v>Phan Vủ Trường</v>
          </cell>
          <cell r="D14" t="str">
            <v>Giang</v>
          </cell>
          <cell r="E14" t="str">
            <v>03/04/1997</v>
          </cell>
          <cell r="F14" t="str">
            <v>15CĐ-ĐĐT1</v>
          </cell>
        </row>
        <row r="15">
          <cell r="B15" t="str">
            <v>15000191</v>
          </cell>
          <cell r="C15" t="str">
            <v>Phạm Văn</v>
          </cell>
          <cell r="D15" t="str">
            <v>Hải</v>
          </cell>
          <cell r="E15" t="str">
            <v>22/01/1993</v>
          </cell>
          <cell r="F15" t="str">
            <v>15CĐ-ĐĐT1</v>
          </cell>
        </row>
        <row r="16">
          <cell r="B16" t="str">
            <v>15000785</v>
          </cell>
          <cell r="C16" t="str">
            <v>Đặng Minh</v>
          </cell>
          <cell r="D16" t="str">
            <v>Hiếu</v>
          </cell>
          <cell r="E16" t="str">
            <v>30/12/1997</v>
          </cell>
          <cell r="F16" t="str">
            <v>15CĐ-ĐĐT1</v>
          </cell>
        </row>
        <row r="17">
          <cell r="B17" t="str">
            <v>15000572</v>
          </cell>
          <cell r="C17" t="str">
            <v>Trương Công</v>
          </cell>
          <cell r="D17" t="str">
            <v>Hiếu</v>
          </cell>
          <cell r="E17" t="str">
            <v>12/01/1997</v>
          </cell>
          <cell r="F17" t="str">
            <v>15CĐ-ĐĐT1</v>
          </cell>
        </row>
        <row r="18">
          <cell r="B18" t="str">
            <v>15000607</v>
          </cell>
          <cell r="C18" t="str">
            <v>Lê Tuấn Anh</v>
          </cell>
          <cell r="D18" t="str">
            <v>Hoàng</v>
          </cell>
          <cell r="E18" t="str">
            <v>01/08/1996</v>
          </cell>
          <cell r="F18" t="str">
            <v>15CĐ-ĐĐT1</v>
          </cell>
        </row>
        <row r="19">
          <cell r="B19" t="str">
            <v>15000675</v>
          </cell>
          <cell r="C19" t="str">
            <v>Phạm Văn</v>
          </cell>
          <cell r="D19" t="str">
            <v>Hồng</v>
          </cell>
          <cell r="E19" t="str">
            <v>06/09/1997</v>
          </cell>
          <cell r="F19" t="str">
            <v>15CĐ-ĐĐT1</v>
          </cell>
        </row>
        <row r="20">
          <cell r="B20" t="str">
            <v>15000680</v>
          </cell>
          <cell r="C20" t="str">
            <v>Trương Quốc</v>
          </cell>
          <cell r="D20" t="str">
            <v>Huấn</v>
          </cell>
          <cell r="E20" t="str">
            <v>19/02/1997</v>
          </cell>
          <cell r="F20" t="str">
            <v>15CĐ-ĐĐT1</v>
          </cell>
        </row>
        <row r="21">
          <cell r="B21" t="str">
            <v>15003065</v>
          </cell>
          <cell r="C21" t="str">
            <v>Lý Hoàng</v>
          </cell>
          <cell r="D21" t="str">
            <v>Huy</v>
          </cell>
          <cell r="E21" t="str">
            <v>03/12/1997</v>
          </cell>
          <cell r="F21" t="str">
            <v>15CĐ-ĐĐT1</v>
          </cell>
        </row>
        <row r="22">
          <cell r="B22" t="str">
            <v>15000617</v>
          </cell>
          <cell r="C22" t="str">
            <v>Nguyễn Ngọc Quang</v>
          </cell>
          <cell r="D22" t="str">
            <v>Huy</v>
          </cell>
          <cell r="E22" t="str">
            <v>23/05/1997</v>
          </cell>
          <cell r="F22" t="str">
            <v>15CĐ-ĐĐT1</v>
          </cell>
        </row>
        <row r="23">
          <cell r="B23" t="str">
            <v>15000704</v>
          </cell>
          <cell r="C23" t="str">
            <v>Trần Bảo</v>
          </cell>
          <cell r="D23" t="str">
            <v>Huy</v>
          </cell>
          <cell r="E23" t="str">
            <v>02/08/1994</v>
          </cell>
          <cell r="F23" t="str">
            <v>15CĐ-ĐĐT1</v>
          </cell>
        </row>
        <row r="24">
          <cell r="B24" t="str">
            <v>15000729</v>
          </cell>
          <cell r="C24" t="str">
            <v>Huỳnh Trung</v>
          </cell>
          <cell r="D24" t="str">
            <v>Khang</v>
          </cell>
          <cell r="E24" t="str">
            <v>24/12/1996</v>
          </cell>
          <cell r="F24" t="str">
            <v>15CĐ-ĐĐT1</v>
          </cell>
        </row>
        <row r="25">
          <cell r="B25" t="str">
            <v>15000523</v>
          </cell>
          <cell r="C25" t="str">
            <v>Lê Tuấn</v>
          </cell>
          <cell r="D25" t="str">
            <v>Khang</v>
          </cell>
          <cell r="E25" t="str">
            <v>01/11/1997</v>
          </cell>
          <cell r="F25" t="str">
            <v>15CĐ-ĐĐT1</v>
          </cell>
        </row>
        <row r="26">
          <cell r="B26" t="str">
            <v>15000429</v>
          </cell>
          <cell r="C26" t="str">
            <v>Lê Anh</v>
          </cell>
          <cell r="D26" t="str">
            <v>Kiệt</v>
          </cell>
          <cell r="E26" t="str">
            <v>03/12/1994</v>
          </cell>
          <cell r="F26" t="str">
            <v>15CĐ-ĐĐT1</v>
          </cell>
        </row>
        <row r="27">
          <cell r="B27" t="str">
            <v>15000527</v>
          </cell>
          <cell r="C27" t="str">
            <v>Bùi Bảo</v>
          </cell>
          <cell r="D27" t="str">
            <v>Lâm</v>
          </cell>
          <cell r="E27" t="str">
            <v>31/12/1997</v>
          </cell>
          <cell r="F27" t="str">
            <v>15CĐ-ĐĐT1</v>
          </cell>
        </row>
        <row r="28">
          <cell r="B28" t="str">
            <v>15000570</v>
          </cell>
          <cell r="C28" t="str">
            <v>Phạm Nguyễn Hoài</v>
          </cell>
          <cell r="D28" t="str">
            <v>Linh</v>
          </cell>
          <cell r="E28" t="str">
            <v>27/03/1997</v>
          </cell>
          <cell r="F28" t="str">
            <v>15CĐ-ĐĐT1</v>
          </cell>
        </row>
        <row r="29">
          <cell r="B29" t="str">
            <v>15000688</v>
          </cell>
          <cell r="C29" t="str">
            <v>Trần Khánh</v>
          </cell>
          <cell r="D29" t="str">
            <v>Linh</v>
          </cell>
          <cell r="E29" t="str">
            <v>04/08/1997</v>
          </cell>
          <cell r="F29" t="str">
            <v>15CĐ-ĐĐT1</v>
          </cell>
        </row>
        <row r="30">
          <cell r="B30" t="str">
            <v>15000444</v>
          </cell>
          <cell r="C30" t="str">
            <v>Đỗ Ngọc</v>
          </cell>
          <cell r="D30" t="str">
            <v>Long</v>
          </cell>
          <cell r="E30" t="str">
            <v>10/08/1997</v>
          </cell>
          <cell r="F30" t="str">
            <v>15CĐ-ĐĐT1</v>
          </cell>
        </row>
        <row r="31">
          <cell r="B31" t="str">
            <v>15000601</v>
          </cell>
          <cell r="C31" t="str">
            <v>Nguyễn Hoàng</v>
          </cell>
          <cell r="D31" t="str">
            <v>Long</v>
          </cell>
          <cell r="E31" t="str">
            <v>01/03/1997</v>
          </cell>
          <cell r="F31" t="str">
            <v>15CĐ-ĐĐT1</v>
          </cell>
        </row>
        <row r="32">
          <cell r="B32" t="str">
            <v>15000663</v>
          </cell>
          <cell r="C32" t="str">
            <v>Trần Phi</v>
          </cell>
          <cell r="D32" t="str">
            <v>Long</v>
          </cell>
          <cell r="E32" t="str">
            <v>09/03/1997</v>
          </cell>
          <cell r="F32" t="str">
            <v>15CĐ-ĐĐT1</v>
          </cell>
        </row>
        <row r="33">
          <cell r="B33" t="str">
            <v>15000677</v>
          </cell>
          <cell r="C33" t="str">
            <v>Phạm Duy</v>
          </cell>
          <cell r="D33" t="str">
            <v>Nam</v>
          </cell>
          <cell r="E33" t="str">
            <v>03/07/1997</v>
          </cell>
          <cell r="F33" t="str">
            <v>15CĐ-ĐĐT1</v>
          </cell>
        </row>
        <row r="34">
          <cell r="B34" t="str">
            <v>15003469</v>
          </cell>
          <cell r="C34" t="str">
            <v>Phan Thanh</v>
          </cell>
          <cell r="D34" t="str">
            <v>Nhật</v>
          </cell>
          <cell r="E34" t="str">
            <v>15/02/1997</v>
          </cell>
          <cell r="F34" t="str">
            <v>15CĐ-ĐĐT1</v>
          </cell>
        </row>
        <row r="35">
          <cell r="B35" t="str">
            <v>15000423</v>
          </cell>
          <cell r="C35" t="str">
            <v>Nguyễn Văn</v>
          </cell>
          <cell r="D35" t="str">
            <v>Nhiều</v>
          </cell>
          <cell r="E35" t="str">
            <v>11/07/1997</v>
          </cell>
          <cell r="F35" t="str">
            <v>15CĐ-ĐĐT1</v>
          </cell>
        </row>
        <row r="36">
          <cell r="B36" t="str">
            <v>15000776</v>
          </cell>
          <cell r="C36" t="str">
            <v>Lục Văn</v>
          </cell>
          <cell r="D36" t="str">
            <v>Nhựt</v>
          </cell>
          <cell r="E36" t="str">
            <v>21/08/1995</v>
          </cell>
          <cell r="F36" t="str">
            <v>15CĐ-ĐĐT1</v>
          </cell>
        </row>
        <row r="37">
          <cell r="B37" t="str">
            <v>15000652</v>
          </cell>
          <cell r="C37" t="str">
            <v>Đồng Văn Hoài</v>
          </cell>
          <cell r="D37" t="str">
            <v>Phong</v>
          </cell>
          <cell r="E37" t="str">
            <v>12/11/1997</v>
          </cell>
          <cell r="F37" t="str">
            <v>15CĐ-ĐĐT1</v>
          </cell>
        </row>
        <row r="38">
          <cell r="B38" t="str">
            <v>15000743</v>
          </cell>
          <cell r="C38" t="str">
            <v>Huỳnh Thanh</v>
          </cell>
          <cell r="D38" t="str">
            <v>Phong</v>
          </cell>
          <cell r="E38" t="str">
            <v>21/06/1997</v>
          </cell>
          <cell r="F38" t="str">
            <v>15CĐ-ĐĐT1</v>
          </cell>
        </row>
        <row r="39">
          <cell r="B39" t="str">
            <v>15000541</v>
          </cell>
          <cell r="C39" t="str">
            <v>Trần Triệu</v>
          </cell>
          <cell r="D39" t="str">
            <v>Phú</v>
          </cell>
          <cell r="E39" t="str">
            <v>05/09/1997</v>
          </cell>
          <cell r="F39" t="str">
            <v>15CĐ-ĐĐT1</v>
          </cell>
        </row>
        <row r="40">
          <cell r="B40" t="str">
            <v>15000606</v>
          </cell>
          <cell r="C40" t="str">
            <v>Nguyễn Hà Hoàng</v>
          </cell>
          <cell r="D40" t="str">
            <v>Phúc</v>
          </cell>
          <cell r="E40" t="str">
            <v>13/05/1997</v>
          </cell>
          <cell r="F40" t="str">
            <v>15CĐ-ĐĐT1</v>
          </cell>
        </row>
        <row r="41">
          <cell r="B41" t="str">
            <v>15000622</v>
          </cell>
          <cell r="C41" t="str">
            <v>Võ Phước</v>
          </cell>
          <cell r="D41" t="str">
            <v>Sang</v>
          </cell>
          <cell r="E41" t="str">
            <v>03/06/1996</v>
          </cell>
          <cell r="F41" t="str">
            <v>15CĐ-ĐĐT1</v>
          </cell>
        </row>
        <row r="42">
          <cell r="B42" t="str">
            <v>15000611</v>
          </cell>
          <cell r="C42" t="str">
            <v>Hà Song</v>
          </cell>
          <cell r="D42" t="str">
            <v>Tài</v>
          </cell>
          <cell r="E42" t="str">
            <v>12/07/1997</v>
          </cell>
          <cell r="F42" t="str">
            <v>15CĐ-ĐĐT1</v>
          </cell>
        </row>
        <row r="43">
          <cell r="B43" t="str">
            <v>15000714</v>
          </cell>
          <cell r="C43" t="str">
            <v>Tô Quốc</v>
          </cell>
          <cell r="D43" t="str">
            <v>Tài</v>
          </cell>
          <cell r="E43" t="str">
            <v>12/08/1997</v>
          </cell>
          <cell r="F43" t="str">
            <v>15CĐ-ĐĐT1</v>
          </cell>
        </row>
        <row r="44">
          <cell r="B44" t="str">
            <v>15000352</v>
          </cell>
          <cell r="C44" t="str">
            <v>Vũ A</v>
          </cell>
          <cell r="D44" t="str">
            <v>Thầm</v>
          </cell>
          <cell r="E44" t="str">
            <v>30/06/1996</v>
          </cell>
          <cell r="F44" t="str">
            <v>15CĐ-ĐĐT1</v>
          </cell>
        </row>
        <row r="45">
          <cell r="B45" t="str">
            <v>15000568</v>
          </cell>
          <cell r="C45" t="str">
            <v>Nguyễn Tuấn</v>
          </cell>
          <cell r="D45" t="str">
            <v>Thành</v>
          </cell>
          <cell r="E45" t="str">
            <v>29/07/1996</v>
          </cell>
          <cell r="F45" t="str">
            <v>15CĐ-ĐĐT1</v>
          </cell>
        </row>
        <row r="46">
          <cell r="B46" t="str">
            <v>15000751</v>
          </cell>
          <cell r="C46" t="str">
            <v>Trần</v>
          </cell>
          <cell r="D46" t="str">
            <v>Thiện</v>
          </cell>
          <cell r="E46" t="str">
            <v>04/09/1997</v>
          </cell>
          <cell r="F46" t="str">
            <v>15CĐ-ĐĐT1</v>
          </cell>
        </row>
        <row r="47">
          <cell r="B47" t="str">
            <v>15000784</v>
          </cell>
          <cell r="C47" t="str">
            <v>Huỳnh Thị Xuân</v>
          </cell>
          <cell r="D47" t="str">
            <v>Thời</v>
          </cell>
          <cell r="E47" t="str">
            <v>11/05/1997</v>
          </cell>
          <cell r="F47" t="str">
            <v>15CĐ-ĐĐT1</v>
          </cell>
        </row>
        <row r="48">
          <cell r="B48" t="str">
            <v>15000580</v>
          </cell>
          <cell r="C48" t="str">
            <v>Vương Quốc Bảo</v>
          </cell>
          <cell r="D48" t="str">
            <v>Thông</v>
          </cell>
          <cell r="E48" t="str">
            <v>22/05/1997</v>
          </cell>
          <cell r="F48" t="str">
            <v>15CĐ-ĐĐT1</v>
          </cell>
        </row>
        <row r="49">
          <cell r="B49" t="str">
            <v>15003482</v>
          </cell>
          <cell r="C49" t="str">
            <v>Nguyễn Huy</v>
          </cell>
          <cell r="D49" t="str">
            <v>Thược</v>
          </cell>
          <cell r="E49" t="str">
            <v>20/02/1997</v>
          </cell>
          <cell r="F49" t="str">
            <v>15CĐ-ĐĐT1</v>
          </cell>
        </row>
        <row r="50">
          <cell r="B50" t="str">
            <v>15000428</v>
          </cell>
          <cell r="C50" t="str">
            <v>Nguyễn Minh</v>
          </cell>
          <cell r="D50" t="str">
            <v>Tiến</v>
          </cell>
          <cell r="E50" t="str">
            <v>13/12/1997</v>
          </cell>
          <cell r="F50" t="str">
            <v>15CĐ-ĐĐT1</v>
          </cell>
        </row>
        <row r="51">
          <cell r="B51" t="str">
            <v>15000501</v>
          </cell>
          <cell r="C51" t="str">
            <v>Đặng Phước</v>
          </cell>
          <cell r="D51" t="str">
            <v>Toàn</v>
          </cell>
          <cell r="E51" t="str">
            <v>13/12/1997</v>
          </cell>
          <cell r="F51" t="str">
            <v>15CĐ-ĐĐT1</v>
          </cell>
        </row>
        <row r="52">
          <cell r="B52" t="str">
            <v>15000637</v>
          </cell>
          <cell r="C52" t="str">
            <v>Bùi Chí</v>
          </cell>
          <cell r="D52" t="str">
            <v>Trung</v>
          </cell>
          <cell r="E52" t="str">
            <v>20/09/1997</v>
          </cell>
          <cell r="F52" t="str">
            <v>15CĐ-ĐĐT1</v>
          </cell>
        </row>
        <row r="53">
          <cell r="B53" t="str">
            <v>15000519</v>
          </cell>
          <cell r="C53" t="str">
            <v>Nguyễn Anh</v>
          </cell>
          <cell r="D53" t="str">
            <v>Trung</v>
          </cell>
          <cell r="E53" t="str">
            <v>03/11/1997</v>
          </cell>
          <cell r="F53" t="str">
            <v>15CĐ-ĐĐT1</v>
          </cell>
        </row>
        <row r="54">
          <cell r="B54" t="str">
            <v>15000549</v>
          </cell>
          <cell r="C54" t="str">
            <v>Nguyễn Nhật</v>
          </cell>
          <cell r="D54" t="str">
            <v>Trường</v>
          </cell>
          <cell r="E54" t="str">
            <v>31/05/1997</v>
          </cell>
          <cell r="F54" t="str">
            <v>15CĐ-ĐĐT1</v>
          </cell>
        </row>
        <row r="55">
          <cell r="B55" t="str">
            <v>15000752</v>
          </cell>
          <cell r="C55" t="str">
            <v>Ngô Anh</v>
          </cell>
          <cell r="D55" t="str">
            <v>Tú</v>
          </cell>
          <cell r="E55" t="str">
            <v>06/05/1996</v>
          </cell>
          <cell r="F55" t="str">
            <v>15CĐ-ĐĐT1</v>
          </cell>
        </row>
        <row r="56">
          <cell r="B56" t="str">
            <v>15000489</v>
          </cell>
          <cell r="C56" t="str">
            <v>Thân Hoài</v>
          </cell>
          <cell r="D56" t="str">
            <v>Tú</v>
          </cell>
          <cell r="E56" t="str">
            <v>29/08/1997</v>
          </cell>
          <cell r="F56" t="str">
            <v>15CĐ-ĐĐT1</v>
          </cell>
        </row>
        <row r="57">
          <cell r="B57" t="str">
            <v>15000723</v>
          </cell>
          <cell r="C57" t="str">
            <v>Thái Hoàng</v>
          </cell>
          <cell r="D57" t="str">
            <v>Tùng</v>
          </cell>
          <cell r="E57" t="str">
            <v>10/10/1997</v>
          </cell>
          <cell r="F57" t="str">
            <v>15CĐ-ĐĐT1</v>
          </cell>
        </row>
        <row r="58">
          <cell r="B58" t="str">
            <v>15000499</v>
          </cell>
          <cell r="C58" t="str">
            <v>Đặng Văn</v>
          </cell>
          <cell r="D58" t="str">
            <v>Tưởng</v>
          </cell>
          <cell r="E58" t="str">
            <v>20/01/1996</v>
          </cell>
          <cell r="F58" t="str">
            <v>15CĐ-ĐĐT1</v>
          </cell>
        </row>
        <row r="59">
          <cell r="B59" t="str">
            <v>15000581</v>
          </cell>
          <cell r="C59" t="str">
            <v>Trần Xuân</v>
          </cell>
          <cell r="D59" t="str">
            <v>Tưởng</v>
          </cell>
          <cell r="E59" t="str">
            <v>26/11/1997</v>
          </cell>
          <cell r="F59" t="str">
            <v>15CĐ-ĐĐT1</v>
          </cell>
        </row>
        <row r="60">
          <cell r="B60" t="str">
            <v>15000765</v>
          </cell>
          <cell r="C60" t="str">
            <v>Hồ Quang</v>
          </cell>
          <cell r="D60" t="str">
            <v>Vũ</v>
          </cell>
          <cell r="E60" t="str">
            <v>09/01/1997</v>
          </cell>
          <cell r="F60" t="str">
            <v>15CĐ-ĐĐT1</v>
          </cell>
        </row>
        <row r="61">
          <cell r="B61" t="str">
            <v>15000823</v>
          </cell>
          <cell r="C61" t="str">
            <v>Nguyễn Hàn Lâm Phương</v>
          </cell>
          <cell r="D61" t="str">
            <v>Ánh</v>
          </cell>
          <cell r="E61" t="str">
            <v>19/06/1997</v>
          </cell>
          <cell r="F61" t="str">
            <v>15CĐ-ĐĐT2</v>
          </cell>
        </row>
        <row r="62">
          <cell r="B62" t="str">
            <v>15000847</v>
          </cell>
          <cell r="C62" t="str">
            <v>Huỳnh Minh</v>
          </cell>
          <cell r="D62" t="str">
            <v>Bảo</v>
          </cell>
          <cell r="E62" t="str">
            <v>02/09/1995</v>
          </cell>
          <cell r="F62" t="str">
            <v>15CĐ-ĐĐT2</v>
          </cell>
        </row>
        <row r="63">
          <cell r="B63" t="str">
            <v>15001138</v>
          </cell>
          <cell r="C63" t="str">
            <v>Phạm Cao</v>
          </cell>
          <cell r="D63" t="str">
            <v>Chánh</v>
          </cell>
          <cell r="E63" t="str">
            <v>20/02/1995</v>
          </cell>
          <cell r="F63" t="str">
            <v>15CĐ-ĐĐT2</v>
          </cell>
        </row>
        <row r="64">
          <cell r="B64" t="str">
            <v>15000913</v>
          </cell>
          <cell r="C64" t="str">
            <v>Bùi Văn</v>
          </cell>
          <cell r="D64" t="str">
            <v>Chung</v>
          </cell>
          <cell r="E64" t="str">
            <v>16/05/1997</v>
          </cell>
          <cell r="F64" t="str">
            <v>15CĐ-ĐĐT2</v>
          </cell>
        </row>
        <row r="65">
          <cell r="B65" t="str">
            <v>15000912</v>
          </cell>
          <cell r="C65" t="str">
            <v>Đinh Minh</v>
          </cell>
          <cell r="D65" t="str">
            <v>Đạt</v>
          </cell>
          <cell r="E65" t="str">
            <v>14/01/1997</v>
          </cell>
          <cell r="F65" t="str">
            <v>15CĐ-ĐĐT2</v>
          </cell>
        </row>
        <row r="66">
          <cell r="B66" t="str">
            <v>15000874</v>
          </cell>
          <cell r="C66" t="str">
            <v>Lê Phát</v>
          </cell>
          <cell r="D66" t="str">
            <v>Đạt</v>
          </cell>
          <cell r="E66" t="str">
            <v>09/01/1996</v>
          </cell>
          <cell r="F66" t="str">
            <v>15CĐ-ĐĐT2</v>
          </cell>
        </row>
        <row r="67">
          <cell r="B67" t="str">
            <v>15001118</v>
          </cell>
          <cell r="C67" t="str">
            <v>Trần Quang</v>
          </cell>
          <cell r="D67" t="str">
            <v>Đạt</v>
          </cell>
          <cell r="E67" t="str">
            <v>04/07/1996</v>
          </cell>
          <cell r="F67" t="str">
            <v>15CĐ-ĐĐT2</v>
          </cell>
        </row>
        <row r="68">
          <cell r="B68" t="str">
            <v>15001112</v>
          </cell>
          <cell r="C68" t="str">
            <v>Lê Đức</v>
          </cell>
          <cell r="D68" t="str">
            <v>Doanh</v>
          </cell>
          <cell r="E68" t="str">
            <v>22/04/1997</v>
          </cell>
          <cell r="F68" t="str">
            <v>15CĐ-ĐĐT2</v>
          </cell>
        </row>
        <row r="69">
          <cell r="B69" t="str">
            <v>15001019</v>
          </cell>
          <cell r="C69" t="str">
            <v>Văn Công</v>
          </cell>
          <cell r="D69" t="str">
            <v>Dư</v>
          </cell>
          <cell r="E69" t="str">
            <v>24/01/1997</v>
          </cell>
          <cell r="F69" t="str">
            <v>15CĐ-ĐĐT2</v>
          </cell>
        </row>
        <row r="70">
          <cell r="B70" t="str">
            <v>15001106</v>
          </cell>
          <cell r="C70" t="str">
            <v>Trần Hoàng</v>
          </cell>
          <cell r="D70" t="str">
            <v>Dũng</v>
          </cell>
          <cell r="E70" t="str">
            <v>11/05/1996</v>
          </cell>
          <cell r="F70" t="str">
            <v>15CĐ-ĐĐT2</v>
          </cell>
        </row>
        <row r="71">
          <cell r="B71" t="str">
            <v>15001158</v>
          </cell>
          <cell r="C71" t="str">
            <v>Nguyễn Văn</v>
          </cell>
          <cell r="D71" t="str">
            <v>Giang</v>
          </cell>
          <cell r="E71" t="str">
            <v>11/03/1997</v>
          </cell>
          <cell r="F71" t="str">
            <v>15CĐ-ĐĐT2</v>
          </cell>
        </row>
        <row r="72">
          <cell r="B72" t="str">
            <v>15001175</v>
          </cell>
          <cell r="C72" t="str">
            <v>Nguyễn Minh</v>
          </cell>
          <cell r="D72" t="str">
            <v>Hải</v>
          </cell>
          <cell r="E72" t="str">
            <v>16/02/1997</v>
          </cell>
          <cell r="F72" t="str">
            <v>15CĐ-ĐĐT2</v>
          </cell>
        </row>
        <row r="73">
          <cell r="B73" t="str">
            <v>15001092</v>
          </cell>
          <cell r="C73" t="str">
            <v>Nguyễn Phúc</v>
          </cell>
          <cell r="D73" t="str">
            <v>Hậu</v>
          </cell>
          <cell r="E73" t="str">
            <v>21/01/1997</v>
          </cell>
          <cell r="F73" t="str">
            <v>15CĐ-ĐĐT2</v>
          </cell>
        </row>
        <row r="74">
          <cell r="B74" t="str">
            <v>15000873</v>
          </cell>
          <cell r="C74" t="str">
            <v>Lê Trọng</v>
          </cell>
          <cell r="D74" t="str">
            <v>Hiếu</v>
          </cell>
          <cell r="E74" t="str">
            <v>07/07/1997</v>
          </cell>
          <cell r="F74" t="str">
            <v>15CĐ-ĐĐT2</v>
          </cell>
        </row>
        <row r="75">
          <cell r="B75" t="str">
            <v>15000800</v>
          </cell>
          <cell r="C75" t="str">
            <v>Lường Văn</v>
          </cell>
          <cell r="D75" t="str">
            <v>Hòa</v>
          </cell>
          <cell r="E75" t="str">
            <v>08/08/1995</v>
          </cell>
          <cell r="F75" t="str">
            <v>15CĐ-ĐĐT2</v>
          </cell>
        </row>
        <row r="76">
          <cell r="B76" t="str">
            <v>15000909</v>
          </cell>
          <cell r="C76" t="str">
            <v>Nguyễn Văn</v>
          </cell>
          <cell r="D76" t="str">
            <v>Hoàng</v>
          </cell>
          <cell r="E76" t="str">
            <v>17/03/1997</v>
          </cell>
          <cell r="F76" t="str">
            <v>15CĐ-ĐĐT2</v>
          </cell>
        </row>
        <row r="77">
          <cell r="B77" t="str">
            <v>15001140</v>
          </cell>
          <cell r="C77" t="str">
            <v>Nguyễn Thanh</v>
          </cell>
          <cell r="D77" t="str">
            <v>Hùng</v>
          </cell>
          <cell r="E77" t="str">
            <v>29/09/1994</v>
          </cell>
          <cell r="F77" t="str">
            <v>15CĐ-ĐĐT2</v>
          </cell>
        </row>
        <row r="78">
          <cell r="B78" t="str">
            <v>15000887</v>
          </cell>
          <cell r="C78" t="str">
            <v>Phạm Tân</v>
          </cell>
          <cell r="D78" t="str">
            <v>Hưng</v>
          </cell>
          <cell r="E78" t="str">
            <v>25/06/1997</v>
          </cell>
          <cell r="F78" t="str">
            <v>15CĐ-ĐĐT2</v>
          </cell>
        </row>
        <row r="79">
          <cell r="B79" t="str">
            <v>15001017</v>
          </cell>
          <cell r="C79" t="str">
            <v>Lâm Quang</v>
          </cell>
          <cell r="D79" t="str">
            <v>Hy</v>
          </cell>
          <cell r="E79" t="str">
            <v>17/07/1997</v>
          </cell>
          <cell r="F79" t="str">
            <v>15CĐ-ĐĐT2</v>
          </cell>
        </row>
        <row r="80">
          <cell r="B80" t="str">
            <v>15000914</v>
          </cell>
          <cell r="C80" t="str">
            <v>Nguyễn Đăng</v>
          </cell>
          <cell r="D80" t="str">
            <v>Khoa</v>
          </cell>
          <cell r="E80" t="str">
            <v>03/05/1997</v>
          </cell>
          <cell r="F80" t="str">
            <v>15CĐ-ĐĐT2</v>
          </cell>
        </row>
        <row r="81">
          <cell r="B81" t="str">
            <v>15000910</v>
          </cell>
          <cell r="C81" t="str">
            <v>Trương Phi</v>
          </cell>
          <cell r="D81" t="str">
            <v>Kiệt</v>
          </cell>
          <cell r="E81" t="str">
            <v>18/12/1997</v>
          </cell>
          <cell r="F81" t="str">
            <v>15CĐ-ĐĐT2</v>
          </cell>
        </row>
        <row r="82">
          <cell r="B82" t="str">
            <v>15000838</v>
          </cell>
          <cell r="C82" t="str">
            <v>Nguyễn Phước</v>
          </cell>
          <cell r="D82" t="str">
            <v>Lộc</v>
          </cell>
          <cell r="E82" t="str">
            <v>03/02/1995</v>
          </cell>
          <cell r="F82" t="str">
            <v>15CĐ-ĐĐT2</v>
          </cell>
        </row>
        <row r="83">
          <cell r="B83" t="str">
            <v>15001080</v>
          </cell>
          <cell r="C83" t="str">
            <v>Mai Ngọc</v>
          </cell>
          <cell r="D83" t="str">
            <v>Long</v>
          </cell>
          <cell r="E83" t="str">
            <v>12/04/1997</v>
          </cell>
          <cell r="F83" t="str">
            <v>15CĐ-ĐĐT2</v>
          </cell>
        </row>
        <row r="84">
          <cell r="B84" t="str">
            <v>15001004</v>
          </cell>
          <cell r="C84" t="str">
            <v>Nguyễn Thành</v>
          </cell>
          <cell r="D84" t="str">
            <v>Luân</v>
          </cell>
          <cell r="E84" t="str">
            <v>26/09/1997</v>
          </cell>
          <cell r="F84" t="str">
            <v>15CĐ-ĐĐT2</v>
          </cell>
        </row>
        <row r="85">
          <cell r="B85" t="str">
            <v>15001162</v>
          </cell>
          <cell r="C85" t="str">
            <v>Trương Minh</v>
          </cell>
          <cell r="D85" t="str">
            <v>Luân</v>
          </cell>
          <cell r="E85" t="str">
            <v>09/11/1997</v>
          </cell>
          <cell r="F85" t="str">
            <v>15CĐ-ĐĐT2</v>
          </cell>
        </row>
        <row r="86">
          <cell r="B86" t="str">
            <v>15001182</v>
          </cell>
          <cell r="C86" t="str">
            <v>Lâm Tuấn</v>
          </cell>
          <cell r="D86" t="str">
            <v>Minh</v>
          </cell>
          <cell r="E86" t="str">
            <v>13/08/1997</v>
          </cell>
          <cell r="F86" t="str">
            <v>15CĐ-ĐĐT2</v>
          </cell>
        </row>
        <row r="87">
          <cell r="B87" t="str">
            <v>15000989</v>
          </cell>
          <cell r="C87" t="str">
            <v>Nguyễn Hoàng</v>
          </cell>
          <cell r="D87" t="str">
            <v>Nam</v>
          </cell>
          <cell r="E87" t="str">
            <v>20/09/1997</v>
          </cell>
          <cell r="F87" t="str">
            <v>15CĐ-ĐĐT2</v>
          </cell>
        </row>
        <row r="88">
          <cell r="B88" t="str">
            <v>15001148</v>
          </cell>
          <cell r="C88" t="str">
            <v>Trần Văn</v>
          </cell>
          <cell r="D88" t="str">
            <v>Nghĩa</v>
          </cell>
          <cell r="E88" t="str">
            <v>25/10/1996</v>
          </cell>
          <cell r="F88" t="str">
            <v>15CĐ-ĐĐT2</v>
          </cell>
        </row>
        <row r="89">
          <cell r="B89" t="str">
            <v>15000790</v>
          </cell>
          <cell r="C89" t="str">
            <v>Nguyễn Quốc</v>
          </cell>
          <cell r="D89" t="str">
            <v>Nguyên</v>
          </cell>
          <cell r="E89" t="str">
            <v>14/08/1996</v>
          </cell>
          <cell r="F89" t="str">
            <v>15CĐ-ĐĐT2</v>
          </cell>
        </row>
        <row r="90">
          <cell r="B90" t="str">
            <v>15001079</v>
          </cell>
          <cell r="C90" t="str">
            <v>Mai Chấn</v>
          </cell>
          <cell r="D90" t="str">
            <v>Phong</v>
          </cell>
          <cell r="E90" t="str">
            <v>19/12/1997</v>
          </cell>
          <cell r="F90" t="str">
            <v>15CĐ-ĐĐT2</v>
          </cell>
        </row>
        <row r="91">
          <cell r="B91" t="str">
            <v>15001015</v>
          </cell>
          <cell r="C91" t="str">
            <v>Nguyễn Duy</v>
          </cell>
          <cell r="D91" t="str">
            <v>Phúc</v>
          </cell>
          <cell r="E91" t="str">
            <v>20/11/1996</v>
          </cell>
          <cell r="F91" t="str">
            <v>15CĐ-ĐĐT2</v>
          </cell>
        </row>
        <row r="92">
          <cell r="B92" t="str">
            <v>15001179</v>
          </cell>
          <cell r="C92" t="str">
            <v>Trần Văn</v>
          </cell>
          <cell r="D92" t="str">
            <v>Phúc</v>
          </cell>
          <cell r="E92" t="str">
            <v>10/02/1997</v>
          </cell>
          <cell r="F92" t="str">
            <v>15CĐ-ĐĐT2</v>
          </cell>
        </row>
        <row r="93">
          <cell r="B93" t="str">
            <v>15000969</v>
          </cell>
          <cell r="C93" t="str">
            <v>Nguyễn Đức</v>
          </cell>
          <cell r="D93" t="str">
            <v>Phước</v>
          </cell>
          <cell r="E93" t="str">
            <v>23/09/1996</v>
          </cell>
          <cell r="F93" t="str">
            <v>15CĐ-ĐĐT2</v>
          </cell>
        </row>
        <row r="94">
          <cell r="B94" t="str">
            <v>15000921</v>
          </cell>
          <cell r="C94" t="str">
            <v>Trần Hữu</v>
          </cell>
          <cell r="D94" t="str">
            <v>Phước</v>
          </cell>
          <cell r="E94" t="str">
            <v>13/09/1996</v>
          </cell>
          <cell r="F94" t="str">
            <v>15CĐ-ĐĐT2</v>
          </cell>
        </row>
        <row r="95">
          <cell r="B95" t="str">
            <v>15000911</v>
          </cell>
          <cell r="C95" t="str">
            <v>Nguyễn Minh</v>
          </cell>
          <cell r="D95" t="str">
            <v>Quang</v>
          </cell>
          <cell r="E95" t="str">
            <v>25/11/1996</v>
          </cell>
          <cell r="F95" t="str">
            <v>15CĐ-ĐĐT2</v>
          </cell>
        </row>
        <row r="96">
          <cell r="B96" t="str">
            <v>15001010</v>
          </cell>
          <cell r="C96" t="str">
            <v>Phù</v>
          </cell>
          <cell r="D96" t="str">
            <v>Quất</v>
          </cell>
          <cell r="E96" t="str">
            <v>24/02/1997</v>
          </cell>
          <cell r="F96" t="str">
            <v>15CĐ-ĐĐT2</v>
          </cell>
        </row>
        <row r="97">
          <cell r="B97" t="str">
            <v>15000825</v>
          </cell>
          <cell r="C97" t="str">
            <v>Nguyễn Văn Thiệu</v>
          </cell>
          <cell r="D97" t="str">
            <v>Qui</v>
          </cell>
          <cell r="E97" t="str">
            <v>28/06/1997</v>
          </cell>
          <cell r="F97" t="str">
            <v>15CĐ-ĐĐT2</v>
          </cell>
        </row>
        <row r="98">
          <cell r="B98" t="str">
            <v>15000962</v>
          </cell>
          <cell r="C98" t="str">
            <v>Lương Công</v>
          </cell>
          <cell r="D98" t="str">
            <v>Ri</v>
          </cell>
          <cell r="E98" t="str">
            <v>12/01/1997</v>
          </cell>
          <cell r="F98" t="str">
            <v>15CĐ-ĐĐT2</v>
          </cell>
        </row>
        <row r="99">
          <cell r="B99" t="str">
            <v>15001034</v>
          </cell>
          <cell r="C99" t="str">
            <v>Nguyễn Hồng</v>
          </cell>
          <cell r="D99" t="str">
            <v>Sơn</v>
          </cell>
          <cell r="E99" t="str">
            <v>15/03/1997</v>
          </cell>
          <cell r="F99" t="str">
            <v>15CĐ-ĐĐT2</v>
          </cell>
        </row>
        <row r="100">
          <cell r="B100" t="str">
            <v>15001099</v>
          </cell>
          <cell r="C100" t="str">
            <v>Phùng Văn</v>
          </cell>
          <cell r="D100" t="str">
            <v>Tâm</v>
          </cell>
          <cell r="E100" t="str">
            <v>01/01/1997</v>
          </cell>
          <cell r="F100" t="str">
            <v>15CĐ-ĐĐT2</v>
          </cell>
        </row>
        <row r="101">
          <cell r="B101" t="str">
            <v>15000916</v>
          </cell>
          <cell r="C101" t="str">
            <v>Trần Thanh</v>
          </cell>
          <cell r="D101" t="str">
            <v>Tâm</v>
          </cell>
          <cell r="E101" t="str">
            <v>01/03/1997</v>
          </cell>
          <cell r="F101" t="str">
            <v>15CĐ-ĐĐT2</v>
          </cell>
        </row>
        <row r="102">
          <cell r="B102" t="str">
            <v>15000979</v>
          </cell>
          <cell r="C102" t="str">
            <v>Lê Quí</v>
          </cell>
          <cell r="D102" t="str">
            <v>Tân</v>
          </cell>
          <cell r="E102" t="str">
            <v>23/09/1997</v>
          </cell>
          <cell r="F102" t="str">
            <v>15CĐ-ĐĐT2</v>
          </cell>
        </row>
        <row r="103">
          <cell r="B103" t="str">
            <v>15001114</v>
          </cell>
          <cell r="C103" t="str">
            <v>Lương Công</v>
          </cell>
          <cell r="D103" t="str">
            <v>Thái</v>
          </cell>
          <cell r="E103" t="str">
            <v>24/12/1997</v>
          </cell>
          <cell r="F103" t="str">
            <v>15CĐ-ĐĐT2</v>
          </cell>
        </row>
        <row r="104">
          <cell r="B104" t="str">
            <v>15000926</v>
          </cell>
          <cell r="C104" t="str">
            <v>Lê Tuấn</v>
          </cell>
          <cell r="D104" t="str">
            <v>Thắng</v>
          </cell>
          <cell r="E104" t="str">
            <v>20/06/1997</v>
          </cell>
          <cell r="F104" t="str">
            <v>15CĐ-ĐĐT2</v>
          </cell>
        </row>
        <row r="105">
          <cell r="B105" t="str">
            <v>15000919</v>
          </cell>
          <cell r="C105" t="str">
            <v>Lâm</v>
          </cell>
          <cell r="D105" t="str">
            <v>Thiên</v>
          </cell>
          <cell r="E105" t="str">
            <v>28/08/1997</v>
          </cell>
          <cell r="F105" t="str">
            <v>15CĐ-ĐĐT2</v>
          </cell>
        </row>
        <row r="106">
          <cell r="B106" t="str">
            <v>15001139</v>
          </cell>
          <cell r="C106" t="str">
            <v>Bùi Hữu</v>
          </cell>
          <cell r="D106" t="str">
            <v>Thịnh</v>
          </cell>
          <cell r="E106" t="str">
            <v>06/03/1997</v>
          </cell>
          <cell r="F106" t="str">
            <v>15CĐ-ĐĐT2</v>
          </cell>
        </row>
        <row r="107">
          <cell r="B107" t="str">
            <v>15000886</v>
          </cell>
          <cell r="C107" t="str">
            <v>Phan Xuân</v>
          </cell>
          <cell r="D107" t="str">
            <v>Thọ</v>
          </cell>
          <cell r="E107" t="str">
            <v>30/11/1996</v>
          </cell>
          <cell r="F107" t="str">
            <v>15CĐ-ĐĐT2</v>
          </cell>
        </row>
        <row r="108">
          <cell r="B108" t="str">
            <v>15001048</v>
          </cell>
          <cell r="C108" t="str">
            <v>Nguyễn Anh</v>
          </cell>
          <cell r="D108" t="str">
            <v>Toản</v>
          </cell>
          <cell r="E108" t="str">
            <v>14/11/1997</v>
          </cell>
          <cell r="F108" t="str">
            <v>15CĐ-ĐĐT2</v>
          </cell>
        </row>
        <row r="109">
          <cell r="B109" t="str">
            <v>15003188</v>
          </cell>
          <cell r="C109" t="str">
            <v>Hoàng Văn</v>
          </cell>
          <cell r="D109" t="str">
            <v>Trung</v>
          </cell>
          <cell r="E109" t="str">
            <v>10/12/1996</v>
          </cell>
          <cell r="F109" t="str">
            <v>15CĐ-ĐĐT2</v>
          </cell>
        </row>
        <row r="110">
          <cell r="B110" t="str">
            <v>15000980</v>
          </cell>
          <cell r="C110" t="str">
            <v>Phạm Hữu</v>
          </cell>
          <cell r="D110" t="str">
            <v>Trung</v>
          </cell>
          <cell r="E110" t="str">
            <v>18/12/1996</v>
          </cell>
          <cell r="F110" t="str">
            <v>15CĐ-ĐĐT2</v>
          </cell>
        </row>
        <row r="111">
          <cell r="B111" t="str">
            <v>15000841</v>
          </cell>
          <cell r="C111" t="str">
            <v>Phan Thanh</v>
          </cell>
          <cell r="D111" t="str">
            <v>Trung</v>
          </cell>
          <cell r="E111" t="str">
            <v>23/12/1997</v>
          </cell>
          <cell r="F111" t="str">
            <v>15CĐ-ĐĐT2</v>
          </cell>
        </row>
        <row r="112">
          <cell r="B112" t="str">
            <v>15001125</v>
          </cell>
          <cell r="C112" t="str">
            <v>Lý Trưởng</v>
          </cell>
          <cell r="D112" t="str">
            <v>Tuấn</v>
          </cell>
          <cell r="E112" t="str">
            <v>22/01/1997</v>
          </cell>
          <cell r="F112" t="str">
            <v>15CĐ-ĐĐT2</v>
          </cell>
        </row>
        <row r="113">
          <cell r="B113" t="str">
            <v>15000918</v>
          </cell>
          <cell r="C113" t="str">
            <v>Nguyễn Quốc</v>
          </cell>
          <cell r="D113" t="str">
            <v>Việt</v>
          </cell>
          <cell r="E113" t="str">
            <v>10/07/1997</v>
          </cell>
          <cell r="F113" t="str">
            <v>15CĐ-ĐĐT2</v>
          </cell>
        </row>
        <row r="114">
          <cell r="B114" t="str">
            <v>15001110</v>
          </cell>
          <cell r="C114" t="str">
            <v>Vương Quốc</v>
          </cell>
          <cell r="D114" t="str">
            <v>Việt</v>
          </cell>
          <cell r="E114" t="str">
            <v>01/01/1997</v>
          </cell>
          <cell r="F114" t="str">
            <v>15CĐ-ĐĐT2</v>
          </cell>
        </row>
        <row r="115">
          <cell r="B115" t="str">
            <v>15001046</v>
          </cell>
          <cell r="C115" t="str">
            <v>Nguyễn Tuấn</v>
          </cell>
          <cell r="D115" t="str">
            <v>Vũ</v>
          </cell>
          <cell r="E115" t="str">
            <v>16/04/1996</v>
          </cell>
          <cell r="F115" t="str">
            <v>15CĐ-ĐĐT2</v>
          </cell>
        </row>
        <row r="116">
          <cell r="B116" t="str">
            <v>15000833</v>
          </cell>
          <cell r="C116" t="str">
            <v>Phạm Hoài</v>
          </cell>
          <cell r="D116" t="str">
            <v>Vũ</v>
          </cell>
          <cell r="E116" t="str">
            <v>09/07/1996</v>
          </cell>
          <cell r="F116" t="str">
            <v>15CĐ-ĐĐT2</v>
          </cell>
        </row>
        <row r="117">
          <cell r="B117" t="str">
            <v>15001008</v>
          </cell>
          <cell r="C117" t="str">
            <v>Phạm Ngọc</v>
          </cell>
          <cell r="D117" t="str">
            <v>Vũ</v>
          </cell>
          <cell r="E117" t="str">
            <v>21/03/1997</v>
          </cell>
          <cell r="F117" t="str">
            <v>15CĐ-ĐĐT2</v>
          </cell>
        </row>
        <row r="118">
          <cell r="B118" t="str">
            <v>15001240</v>
          </cell>
          <cell r="C118" t="str">
            <v>Nguyễn Đăng</v>
          </cell>
          <cell r="D118" t="str">
            <v>Cảm</v>
          </cell>
          <cell r="E118" t="str">
            <v>26/07/1997</v>
          </cell>
          <cell r="F118" t="str">
            <v>15CĐ-ĐĐT3</v>
          </cell>
        </row>
        <row r="119">
          <cell r="B119" t="str">
            <v>15001443</v>
          </cell>
          <cell r="C119" t="str">
            <v>Trần Đức</v>
          </cell>
          <cell r="D119" t="str">
            <v>Chiến</v>
          </cell>
          <cell r="E119" t="str">
            <v>17/06/1995</v>
          </cell>
          <cell r="F119" t="str">
            <v>15CĐ-ĐĐT3</v>
          </cell>
        </row>
        <row r="120">
          <cell r="B120" t="str">
            <v>15002856</v>
          </cell>
          <cell r="C120" t="str">
            <v>Lê Hà Quốc</v>
          </cell>
          <cell r="D120" t="str">
            <v>Cường</v>
          </cell>
          <cell r="E120" t="str">
            <v>29/03/1996</v>
          </cell>
          <cell r="F120" t="str">
            <v>15CĐ-ĐĐT3</v>
          </cell>
        </row>
        <row r="121">
          <cell r="B121" t="str">
            <v>15003078</v>
          </cell>
          <cell r="C121" t="str">
            <v>Văn Tuấn</v>
          </cell>
          <cell r="D121" t="str">
            <v>Cường</v>
          </cell>
          <cell r="E121" t="str">
            <v>13/01/1997</v>
          </cell>
          <cell r="F121" t="str">
            <v>15CĐ-ĐĐT3</v>
          </cell>
        </row>
        <row r="122">
          <cell r="B122" t="str">
            <v>15001512</v>
          </cell>
          <cell r="C122" t="str">
            <v>Nguyễn Minh</v>
          </cell>
          <cell r="D122" t="str">
            <v>Đạt</v>
          </cell>
          <cell r="E122" t="str">
            <v>10/12/1997</v>
          </cell>
          <cell r="F122" t="str">
            <v>15CĐ-ĐĐT3</v>
          </cell>
        </row>
        <row r="123">
          <cell r="B123" t="str">
            <v>15003083</v>
          </cell>
          <cell r="C123" t="str">
            <v>Phan Ngọc</v>
          </cell>
          <cell r="D123" t="str">
            <v>Điềm</v>
          </cell>
          <cell r="E123" t="str">
            <v>18/06/1997</v>
          </cell>
          <cell r="F123" t="str">
            <v>15CĐ-ĐĐT3</v>
          </cell>
        </row>
        <row r="124">
          <cell r="B124" t="str">
            <v>15001280</v>
          </cell>
          <cell r="C124" t="str">
            <v>Lê Văn</v>
          </cell>
          <cell r="D124" t="str">
            <v>Đức</v>
          </cell>
          <cell r="E124" t="str">
            <v>20/08/1997</v>
          </cell>
          <cell r="F124" t="str">
            <v>15CĐ-ĐĐT3</v>
          </cell>
        </row>
        <row r="125">
          <cell r="B125" t="str">
            <v>15001254</v>
          </cell>
          <cell r="C125" t="str">
            <v>Nguyễn Trịnh Đạo</v>
          </cell>
          <cell r="D125" t="str">
            <v>Đức</v>
          </cell>
          <cell r="E125" t="str">
            <v>21/11/1996</v>
          </cell>
          <cell r="F125" t="str">
            <v>15CĐ-ĐĐT3</v>
          </cell>
        </row>
        <row r="126">
          <cell r="B126" t="str">
            <v>15003074</v>
          </cell>
          <cell r="C126" t="str">
            <v>Nguyễn Quốc</v>
          </cell>
          <cell r="D126" t="str">
            <v>Dũng</v>
          </cell>
          <cell r="E126" t="str">
            <v>17/10/1997</v>
          </cell>
          <cell r="F126" t="str">
            <v>15CĐ-ĐĐT3</v>
          </cell>
        </row>
        <row r="127">
          <cell r="B127" t="str">
            <v>15001558</v>
          </cell>
          <cell r="C127" t="str">
            <v>Lê Đức</v>
          </cell>
          <cell r="D127" t="str">
            <v>Dương</v>
          </cell>
          <cell r="E127" t="str">
            <v>02/02/1997</v>
          </cell>
          <cell r="F127" t="str">
            <v>15CĐ-ĐĐT3</v>
          </cell>
        </row>
        <row r="128">
          <cell r="B128" t="str">
            <v>15001317</v>
          </cell>
          <cell r="C128" t="str">
            <v>Đặng Thanh</v>
          </cell>
          <cell r="D128" t="str">
            <v>Duy</v>
          </cell>
          <cell r="E128" t="str">
            <v>04/06/1997</v>
          </cell>
          <cell r="F128" t="str">
            <v>15CĐ-ĐĐT3</v>
          </cell>
        </row>
        <row r="129">
          <cell r="B129" t="str">
            <v>15001526</v>
          </cell>
          <cell r="C129" t="str">
            <v>Nguyễn Bá</v>
          </cell>
          <cell r="D129" t="str">
            <v>Duy</v>
          </cell>
          <cell r="E129" t="str">
            <v>09/10/1997</v>
          </cell>
          <cell r="F129" t="str">
            <v>15CĐ-ĐĐT3</v>
          </cell>
        </row>
        <row r="130">
          <cell r="B130" t="str">
            <v>15001405</v>
          </cell>
          <cell r="C130" t="str">
            <v>Võ Hoàng</v>
          </cell>
          <cell r="D130" t="str">
            <v>Giang</v>
          </cell>
          <cell r="E130" t="str">
            <v>04/09/1997</v>
          </cell>
          <cell r="F130" t="str">
            <v>15CĐ-ĐĐT3</v>
          </cell>
        </row>
        <row r="131">
          <cell r="B131" t="str">
            <v>15001419</v>
          </cell>
          <cell r="C131" t="str">
            <v>Cao Sơn</v>
          </cell>
          <cell r="D131" t="str">
            <v>Hải</v>
          </cell>
          <cell r="E131" t="str">
            <v>29/03/1996</v>
          </cell>
          <cell r="F131" t="str">
            <v>15CĐ-ĐĐT3</v>
          </cell>
        </row>
        <row r="132">
          <cell r="B132" t="str">
            <v>15001357</v>
          </cell>
          <cell r="C132" t="str">
            <v>Phạm Xuân</v>
          </cell>
          <cell r="D132" t="str">
            <v>Hảo</v>
          </cell>
          <cell r="E132" t="str">
            <v>07/09/1997</v>
          </cell>
          <cell r="F132" t="str">
            <v>15CĐ-ĐĐT3</v>
          </cell>
        </row>
        <row r="133">
          <cell r="B133" t="str">
            <v>15001504</v>
          </cell>
          <cell r="C133" t="str">
            <v>Nguyễn Văn</v>
          </cell>
          <cell r="D133" t="str">
            <v>Hiền</v>
          </cell>
          <cell r="E133" t="str">
            <v>27/01/1997</v>
          </cell>
          <cell r="F133" t="str">
            <v>15CĐ-ĐĐT3</v>
          </cell>
        </row>
        <row r="134">
          <cell r="B134" t="str">
            <v>15001264</v>
          </cell>
          <cell r="C134" t="str">
            <v>Nguyễn Trọng</v>
          </cell>
          <cell r="D134" t="str">
            <v>Hiếu</v>
          </cell>
          <cell r="E134" t="str">
            <v>18/12/1997</v>
          </cell>
          <cell r="F134" t="str">
            <v>15CĐ-ĐĐT3</v>
          </cell>
        </row>
        <row r="135">
          <cell r="B135" t="str">
            <v>15001588</v>
          </cell>
          <cell r="C135" t="str">
            <v>Đào Duy</v>
          </cell>
          <cell r="D135" t="str">
            <v>Hoài</v>
          </cell>
          <cell r="E135" t="str">
            <v>28/03/1996</v>
          </cell>
          <cell r="F135" t="str">
            <v>15CĐ-ĐĐT3</v>
          </cell>
        </row>
        <row r="136">
          <cell r="B136" t="str">
            <v>15001446</v>
          </cell>
          <cell r="C136" t="str">
            <v>Đặng Khánh</v>
          </cell>
          <cell r="D136" t="str">
            <v>Huy</v>
          </cell>
          <cell r="E136" t="str">
            <v>14/05/1997</v>
          </cell>
          <cell r="F136" t="str">
            <v>15CĐ-ĐĐT3</v>
          </cell>
        </row>
        <row r="137">
          <cell r="B137" t="str">
            <v>15002370</v>
          </cell>
          <cell r="C137" t="str">
            <v>Nguyễn Đức</v>
          </cell>
          <cell r="D137" t="str">
            <v>Khánh</v>
          </cell>
          <cell r="E137" t="str">
            <v>26/04/1997</v>
          </cell>
          <cell r="F137" t="str">
            <v>15CĐ-ĐĐT3</v>
          </cell>
        </row>
        <row r="138">
          <cell r="B138" t="str">
            <v>15001316</v>
          </cell>
          <cell r="C138" t="str">
            <v>Đinh Ngọc</v>
          </cell>
          <cell r="D138" t="str">
            <v>Lâm</v>
          </cell>
          <cell r="E138" t="str">
            <v>12/01/1997</v>
          </cell>
          <cell r="F138" t="str">
            <v>15CĐ-ĐĐT3</v>
          </cell>
        </row>
        <row r="139">
          <cell r="B139" t="str">
            <v>15001401</v>
          </cell>
          <cell r="C139" t="str">
            <v>Trịnh Hoài</v>
          </cell>
          <cell r="D139" t="str">
            <v>Linh</v>
          </cell>
          <cell r="E139" t="str">
            <v>11/08/1997</v>
          </cell>
          <cell r="F139" t="str">
            <v>15CĐ-ĐĐT3</v>
          </cell>
        </row>
        <row r="140">
          <cell r="B140" t="str">
            <v>15001540</v>
          </cell>
          <cell r="C140" t="str">
            <v>Nguyễn Hà Phi</v>
          </cell>
          <cell r="D140" t="str">
            <v>Long</v>
          </cell>
          <cell r="E140" t="str">
            <v>29/11/1997</v>
          </cell>
          <cell r="F140" t="str">
            <v>15CĐ-ĐĐT3</v>
          </cell>
        </row>
        <row r="141">
          <cell r="B141" t="str">
            <v>15001328</v>
          </cell>
          <cell r="C141" t="str">
            <v>Nguyễn Quang</v>
          </cell>
          <cell r="D141" t="str">
            <v>Luân</v>
          </cell>
          <cell r="E141" t="str">
            <v>01/02/1997</v>
          </cell>
          <cell r="F141" t="str">
            <v>15CĐ-ĐĐT3</v>
          </cell>
        </row>
        <row r="142">
          <cell r="B142" t="str">
            <v>15001452</v>
          </cell>
          <cell r="C142" t="str">
            <v>Hoàng Xuân</v>
          </cell>
          <cell r="D142" t="str">
            <v>Minh</v>
          </cell>
          <cell r="E142" t="str">
            <v>10/05/1997</v>
          </cell>
          <cell r="F142" t="str">
            <v>15CĐ-ĐĐT3</v>
          </cell>
        </row>
        <row r="143">
          <cell r="B143" t="str">
            <v>15001404</v>
          </cell>
          <cell r="C143" t="str">
            <v>Võ Công</v>
          </cell>
          <cell r="D143" t="str">
            <v>Minh</v>
          </cell>
          <cell r="E143" t="str">
            <v>15/07/1997</v>
          </cell>
          <cell r="F143" t="str">
            <v>15CĐ-ĐĐT3</v>
          </cell>
        </row>
        <row r="144">
          <cell r="B144" t="str">
            <v>15001420</v>
          </cell>
          <cell r="C144" t="str">
            <v>Võ Hữu</v>
          </cell>
          <cell r="D144" t="str">
            <v>Ngọc</v>
          </cell>
          <cell r="E144" t="str">
            <v>08/02/1997</v>
          </cell>
          <cell r="F144" t="str">
            <v>15CĐ-ĐĐT3</v>
          </cell>
        </row>
        <row r="145">
          <cell r="B145" t="str">
            <v>15001305</v>
          </cell>
          <cell r="C145" t="str">
            <v>Nguyễn Văn</v>
          </cell>
          <cell r="D145" t="str">
            <v>Nhiều</v>
          </cell>
          <cell r="E145" t="str">
            <v>30/01/1997</v>
          </cell>
          <cell r="F145" t="str">
            <v>15CĐ-ĐĐT3</v>
          </cell>
        </row>
        <row r="146">
          <cell r="B146" t="str">
            <v>15001533</v>
          </cell>
          <cell r="C146" t="str">
            <v>Trần Thế</v>
          </cell>
          <cell r="D146" t="str">
            <v>Phát</v>
          </cell>
          <cell r="E146" t="str">
            <v>01/12/1996</v>
          </cell>
          <cell r="F146" t="str">
            <v>15CĐ-ĐĐT3</v>
          </cell>
        </row>
        <row r="147">
          <cell r="B147" t="str">
            <v>15001289</v>
          </cell>
          <cell r="C147" t="str">
            <v>Lê Văn</v>
          </cell>
          <cell r="D147" t="str">
            <v>Phi</v>
          </cell>
          <cell r="E147" t="str">
            <v>14/02/1996</v>
          </cell>
          <cell r="F147" t="str">
            <v>15CĐ-ĐĐT3</v>
          </cell>
        </row>
        <row r="148">
          <cell r="B148" t="str">
            <v>15001273</v>
          </cell>
          <cell r="C148" t="str">
            <v>Lê Tấn</v>
          </cell>
          <cell r="D148" t="str">
            <v>Phú</v>
          </cell>
          <cell r="E148" t="str">
            <v>12/03/1997</v>
          </cell>
          <cell r="F148" t="str">
            <v>15CĐ-ĐĐT3</v>
          </cell>
        </row>
        <row r="149">
          <cell r="B149" t="str">
            <v>15001481</v>
          </cell>
          <cell r="C149" t="str">
            <v>Nguyễn Minh</v>
          </cell>
          <cell r="D149" t="str">
            <v>Phú</v>
          </cell>
          <cell r="E149" t="str">
            <v>10/11/1993</v>
          </cell>
          <cell r="F149" t="str">
            <v>15CĐ-ĐĐT3</v>
          </cell>
        </row>
        <row r="150">
          <cell r="B150" t="str">
            <v>15001307</v>
          </cell>
          <cell r="C150" t="str">
            <v>Võ Đại</v>
          </cell>
          <cell r="D150" t="str">
            <v>Phú</v>
          </cell>
          <cell r="E150" t="str">
            <v>12/12/1993</v>
          </cell>
          <cell r="F150" t="str">
            <v>15CĐ-ĐĐT3</v>
          </cell>
        </row>
        <row r="151">
          <cell r="B151" t="str">
            <v>15001386</v>
          </cell>
          <cell r="C151" t="str">
            <v>Hồ Văn</v>
          </cell>
          <cell r="D151" t="str">
            <v>Phúc</v>
          </cell>
          <cell r="E151" t="str">
            <v>04/04/1997</v>
          </cell>
          <cell r="F151" t="str">
            <v>15CĐ-ĐĐT3</v>
          </cell>
        </row>
        <row r="152">
          <cell r="B152" t="str">
            <v>15001212</v>
          </cell>
          <cell r="C152" t="str">
            <v>Phạm Hữu</v>
          </cell>
          <cell r="D152" t="str">
            <v>Phước</v>
          </cell>
          <cell r="E152" t="str">
            <v>28/02/1997</v>
          </cell>
          <cell r="F152" t="str">
            <v>15CĐ-ĐĐT3</v>
          </cell>
        </row>
        <row r="153">
          <cell r="B153" t="str">
            <v>15001314</v>
          </cell>
          <cell r="C153" t="str">
            <v>Nguyễn Ngọc</v>
          </cell>
          <cell r="D153" t="str">
            <v>Phương</v>
          </cell>
          <cell r="E153" t="str">
            <v>07/05/1997</v>
          </cell>
          <cell r="F153" t="str">
            <v>15CĐ-ĐĐT3</v>
          </cell>
        </row>
        <row r="154">
          <cell r="B154" t="str">
            <v>15001597</v>
          </cell>
          <cell r="C154" t="str">
            <v>Nguyễn Ngọc Quyền</v>
          </cell>
          <cell r="D154" t="str">
            <v>Quân</v>
          </cell>
          <cell r="E154" t="str">
            <v>07/11/1997</v>
          </cell>
          <cell r="F154" t="str">
            <v>15CĐ-ĐĐT3</v>
          </cell>
        </row>
        <row r="155">
          <cell r="B155" t="str">
            <v>15001345</v>
          </cell>
          <cell r="C155" t="str">
            <v>Nguyễn Văn</v>
          </cell>
          <cell r="D155" t="str">
            <v>Quý</v>
          </cell>
          <cell r="E155" t="str">
            <v>06/05/1997</v>
          </cell>
          <cell r="F155" t="str">
            <v>15CĐ-ĐĐT3</v>
          </cell>
        </row>
        <row r="156">
          <cell r="B156" t="str">
            <v>15001185</v>
          </cell>
          <cell r="C156" t="str">
            <v>Nguyễn Hữu</v>
          </cell>
          <cell r="D156" t="str">
            <v>Tài</v>
          </cell>
          <cell r="E156" t="str">
            <v>10/06/1997</v>
          </cell>
          <cell r="F156" t="str">
            <v>15CĐ-ĐĐT3</v>
          </cell>
        </row>
        <row r="157">
          <cell r="B157" t="str">
            <v>15001431</v>
          </cell>
          <cell r="C157" t="str">
            <v>Dương Tiến</v>
          </cell>
          <cell r="D157" t="str">
            <v>Thành</v>
          </cell>
          <cell r="E157" t="str">
            <v>02/05/1997</v>
          </cell>
          <cell r="F157" t="str">
            <v>15CĐ-ĐĐT3</v>
          </cell>
        </row>
        <row r="158">
          <cell r="B158" t="str">
            <v>15001493</v>
          </cell>
          <cell r="C158" t="str">
            <v>Nguyễn Phước</v>
          </cell>
          <cell r="D158" t="str">
            <v>Thành</v>
          </cell>
          <cell r="E158" t="str">
            <v>15/11/1996</v>
          </cell>
          <cell r="F158" t="str">
            <v>15CĐ-ĐĐT3</v>
          </cell>
        </row>
        <row r="159">
          <cell r="B159" t="str">
            <v>15001291</v>
          </cell>
          <cell r="C159" t="str">
            <v>Phạm Đăng</v>
          </cell>
          <cell r="D159" t="str">
            <v>Thiên</v>
          </cell>
          <cell r="E159" t="str">
            <v>24/11/1997</v>
          </cell>
          <cell r="F159" t="str">
            <v>15CĐ-ĐĐT3</v>
          </cell>
        </row>
        <row r="160">
          <cell r="B160" t="str">
            <v>15001229</v>
          </cell>
          <cell r="C160" t="str">
            <v>Nguyễn Quốc</v>
          </cell>
          <cell r="D160" t="str">
            <v>Thiện</v>
          </cell>
          <cell r="E160" t="str">
            <v>06/04/1997</v>
          </cell>
          <cell r="F160" t="str">
            <v>15CĐ-ĐĐT3</v>
          </cell>
        </row>
        <row r="161">
          <cell r="B161" t="str">
            <v>15001252</v>
          </cell>
          <cell r="C161" t="str">
            <v>Nguyễn Công</v>
          </cell>
          <cell r="D161" t="str">
            <v>Thoại</v>
          </cell>
          <cell r="E161" t="str">
            <v>15/06/1995</v>
          </cell>
          <cell r="F161" t="str">
            <v>15CĐ-ĐĐT3</v>
          </cell>
        </row>
        <row r="162">
          <cell r="B162" t="str">
            <v>15001445</v>
          </cell>
          <cell r="C162" t="str">
            <v>Nguyễn Đình</v>
          </cell>
          <cell r="D162" t="str">
            <v>Thoại</v>
          </cell>
          <cell r="E162" t="str">
            <v>20/09/1997</v>
          </cell>
          <cell r="F162" t="str">
            <v>15CĐ-ĐĐT3</v>
          </cell>
        </row>
        <row r="163">
          <cell r="B163" t="str">
            <v>15001242</v>
          </cell>
          <cell r="C163" t="str">
            <v>Huỳnh Hoàng</v>
          </cell>
          <cell r="D163" t="str">
            <v>Thông</v>
          </cell>
          <cell r="E163" t="str">
            <v>21/07/1996</v>
          </cell>
          <cell r="F163" t="str">
            <v>15CĐ-ĐĐT3</v>
          </cell>
        </row>
        <row r="164">
          <cell r="B164" t="str">
            <v>15001415</v>
          </cell>
          <cell r="C164" t="str">
            <v>Nguyễn Đình</v>
          </cell>
          <cell r="D164" t="str">
            <v>Thống</v>
          </cell>
          <cell r="E164" t="str">
            <v>31/01/1997</v>
          </cell>
          <cell r="F164" t="str">
            <v>15CĐ-ĐĐT3</v>
          </cell>
        </row>
        <row r="165">
          <cell r="B165" t="str">
            <v>15001434</v>
          </cell>
          <cell r="C165" t="str">
            <v>Thiều Quang</v>
          </cell>
          <cell r="D165" t="str">
            <v>Thuận</v>
          </cell>
          <cell r="E165" t="str">
            <v>14/05/1997</v>
          </cell>
          <cell r="F165" t="str">
            <v>15CĐ-ĐĐT3</v>
          </cell>
        </row>
        <row r="166">
          <cell r="B166" t="str">
            <v>15001592</v>
          </cell>
          <cell r="C166" t="str">
            <v>Huỳnh Văn</v>
          </cell>
          <cell r="D166" t="str">
            <v>Tiến</v>
          </cell>
          <cell r="E166" t="str">
            <v>18/08/1997</v>
          </cell>
          <cell r="F166" t="str">
            <v>15CĐ-ĐĐT3</v>
          </cell>
        </row>
        <row r="167">
          <cell r="B167" t="str">
            <v>15001203</v>
          </cell>
          <cell r="C167" t="str">
            <v>Trần Lê Quốc</v>
          </cell>
          <cell r="D167" t="str">
            <v>Toản</v>
          </cell>
          <cell r="E167" t="str">
            <v>15/12/1996</v>
          </cell>
          <cell r="F167" t="str">
            <v>15CĐ-ĐĐT3</v>
          </cell>
        </row>
        <row r="168">
          <cell r="B168" t="str">
            <v>15001507</v>
          </cell>
          <cell r="C168" t="str">
            <v>Trương Văn</v>
          </cell>
          <cell r="D168" t="str">
            <v>Tới</v>
          </cell>
          <cell r="E168" t="str">
            <v>19/01/1997</v>
          </cell>
          <cell r="F168" t="str">
            <v>15CĐ-ĐĐT3</v>
          </cell>
        </row>
        <row r="169">
          <cell r="B169" t="str">
            <v>15001428</v>
          </cell>
          <cell r="C169" t="str">
            <v>Trần Anh</v>
          </cell>
          <cell r="D169" t="str">
            <v>Trà</v>
          </cell>
          <cell r="E169" t="str">
            <v>20/10/1997</v>
          </cell>
          <cell r="F169" t="str">
            <v>15CĐ-ĐĐT3</v>
          </cell>
        </row>
        <row r="170">
          <cell r="B170" t="str">
            <v>15001479</v>
          </cell>
          <cell r="C170" t="str">
            <v>Đặng Minh</v>
          </cell>
          <cell r="D170" t="str">
            <v>Trí</v>
          </cell>
          <cell r="E170" t="str">
            <v>07/04/1997</v>
          </cell>
          <cell r="F170" t="str">
            <v>15CĐ-ĐĐT3</v>
          </cell>
        </row>
        <row r="171">
          <cell r="B171" t="str">
            <v>15001563</v>
          </cell>
          <cell r="C171" t="str">
            <v>Huỳnh Minh</v>
          </cell>
          <cell r="D171" t="str">
            <v>Triều</v>
          </cell>
          <cell r="E171" t="str">
            <v>20/09/1997</v>
          </cell>
          <cell r="F171" t="str">
            <v>15CĐ-ĐĐT3</v>
          </cell>
        </row>
        <row r="172">
          <cell r="B172" t="str">
            <v>15001346</v>
          </cell>
          <cell r="C172" t="str">
            <v>Huỳnh Văn</v>
          </cell>
          <cell r="D172" t="str">
            <v>Vin</v>
          </cell>
          <cell r="E172" t="str">
            <v>02/01/1997</v>
          </cell>
          <cell r="F172" t="str">
            <v>15CĐ-ĐĐT3</v>
          </cell>
        </row>
        <row r="173">
          <cell r="B173" t="str">
            <v>15001219</v>
          </cell>
          <cell r="C173" t="str">
            <v>Huỳnh Ngọc</v>
          </cell>
          <cell r="D173" t="str">
            <v>Ý</v>
          </cell>
          <cell r="E173" t="str">
            <v>16/04/1996</v>
          </cell>
          <cell r="F173" t="str">
            <v>15CĐ-ĐĐT3</v>
          </cell>
        </row>
        <row r="174">
          <cell r="B174" t="str">
            <v>15001717</v>
          </cell>
          <cell r="C174" t="str">
            <v>Đỗ Lê Hoài</v>
          </cell>
          <cell r="D174" t="str">
            <v>An</v>
          </cell>
          <cell r="E174" t="str">
            <v>03/08/1997</v>
          </cell>
          <cell r="F174" t="str">
            <v>15CĐ-ĐĐT4</v>
          </cell>
        </row>
        <row r="175">
          <cell r="B175" t="str">
            <v>15001747</v>
          </cell>
          <cell r="C175" t="str">
            <v>Nguyễn Đình Trọng</v>
          </cell>
          <cell r="D175" t="str">
            <v>Anh</v>
          </cell>
          <cell r="E175" t="str">
            <v>26/10/1997</v>
          </cell>
          <cell r="F175" t="str">
            <v>15CĐ-ĐĐT4</v>
          </cell>
        </row>
        <row r="176">
          <cell r="B176" t="str">
            <v>15001813</v>
          </cell>
          <cell r="C176" t="str">
            <v>Nguyễn Thế</v>
          </cell>
          <cell r="D176" t="str">
            <v>Anh</v>
          </cell>
          <cell r="E176" t="str">
            <v>10/11/1996</v>
          </cell>
          <cell r="F176" t="str">
            <v>15CĐ-ĐĐT4</v>
          </cell>
        </row>
        <row r="177">
          <cell r="B177" t="str">
            <v>15001683</v>
          </cell>
          <cell r="C177" t="str">
            <v>Phạm Minh</v>
          </cell>
          <cell r="D177" t="str">
            <v>Anh</v>
          </cell>
          <cell r="E177" t="str">
            <v>16/11/1997</v>
          </cell>
          <cell r="F177" t="str">
            <v>15CĐ-ĐĐT4</v>
          </cell>
        </row>
        <row r="178">
          <cell r="B178" t="str">
            <v>15001716</v>
          </cell>
          <cell r="C178" t="str">
            <v>Trần Văn</v>
          </cell>
          <cell r="D178" t="str">
            <v>Bình</v>
          </cell>
          <cell r="E178" t="str">
            <v>05/02/1997</v>
          </cell>
          <cell r="F178" t="str">
            <v>15CĐ-ĐĐT4</v>
          </cell>
        </row>
        <row r="179">
          <cell r="B179" t="str">
            <v>15001690</v>
          </cell>
          <cell r="C179" t="str">
            <v>Lê Công</v>
          </cell>
          <cell r="D179" t="str">
            <v>Chánh</v>
          </cell>
          <cell r="E179" t="str">
            <v>24/05/1997</v>
          </cell>
          <cell r="F179" t="str">
            <v>15CĐ-ĐĐT4</v>
          </cell>
        </row>
        <row r="180">
          <cell r="B180" t="str">
            <v>15001733</v>
          </cell>
          <cell r="C180" t="str">
            <v>Phạm Văn</v>
          </cell>
          <cell r="D180" t="str">
            <v>Cương</v>
          </cell>
          <cell r="E180" t="str">
            <v>02/02/1996</v>
          </cell>
          <cell r="F180" t="str">
            <v>15CĐ-ĐĐT4</v>
          </cell>
        </row>
        <row r="181">
          <cell r="B181" t="str">
            <v>15001755</v>
          </cell>
          <cell r="C181" t="str">
            <v>Nguyễn Chí</v>
          </cell>
          <cell r="D181" t="str">
            <v>Cường</v>
          </cell>
          <cell r="E181" t="str">
            <v>24/07/1996</v>
          </cell>
          <cell r="F181" t="str">
            <v>15CĐ-ĐĐT4</v>
          </cell>
        </row>
        <row r="182">
          <cell r="B182" t="str">
            <v>15001644</v>
          </cell>
          <cell r="C182" t="str">
            <v>Nguyễn Thành</v>
          </cell>
          <cell r="D182" t="str">
            <v>Đạt</v>
          </cell>
          <cell r="E182" t="str">
            <v>14/04/1997</v>
          </cell>
          <cell r="F182" t="str">
            <v>15CĐ-ĐĐT4</v>
          </cell>
        </row>
        <row r="183">
          <cell r="B183" t="str">
            <v>15001799</v>
          </cell>
          <cell r="C183" t="str">
            <v>Trần Thiên</v>
          </cell>
          <cell r="D183" t="str">
            <v>Định</v>
          </cell>
          <cell r="E183" t="str">
            <v>17/08/1997</v>
          </cell>
          <cell r="F183" t="str">
            <v>15CĐ-ĐĐT4</v>
          </cell>
        </row>
        <row r="184">
          <cell r="B184" t="str">
            <v>15001674</v>
          </cell>
          <cell r="C184" t="str">
            <v>Lê Thái</v>
          </cell>
          <cell r="D184" t="str">
            <v>Dương</v>
          </cell>
          <cell r="E184" t="str">
            <v>22/11/1997</v>
          </cell>
          <cell r="F184" t="str">
            <v>15CĐ-ĐĐT4</v>
          </cell>
        </row>
        <row r="185">
          <cell r="B185" t="str">
            <v>15001730</v>
          </cell>
          <cell r="C185" t="str">
            <v>Trần Đình</v>
          </cell>
          <cell r="D185" t="str">
            <v>Hà</v>
          </cell>
          <cell r="E185" t="str">
            <v>03/10/1996</v>
          </cell>
          <cell r="F185" t="str">
            <v>15CĐ-ĐĐT4</v>
          </cell>
        </row>
        <row r="186">
          <cell r="B186" t="str">
            <v>15001917</v>
          </cell>
          <cell r="C186" t="str">
            <v>Lâm Thành</v>
          </cell>
          <cell r="D186" t="str">
            <v>Hào</v>
          </cell>
          <cell r="E186" t="str">
            <v>26/04/1997</v>
          </cell>
          <cell r="F186" t="str">
            <v>15CĐ-ĐĐT4</v>
          </cell>
        </row>
        <row r="187">
          <cell r="B187" t="str">
            <v>15001631</v>
          </cell>
          <cell r="C187" t="str">
            <v>Điểu Tấn</v>
          </cell>
          <cell r="D187" t="str">
            <v>Hiếu</v>
          </cell>
          <cell r="E187" t="str">
            <v>26/12/1995</v>
          </cell>
          <cell r="F187" t="str">
            <v>15CĐ-ĐĐT4</v>
          </cell>
        </row>
        <row r="188">
          <cell r="B188" t="str">
            <v>15001842</v>
          </cell>
          <cell r="C188" t="str">
            <v>Nguyễn Khắc</v>
          </cell>
          <cell r="D188" t="str">
            <v>Hoàng</v>
          </cell>
          <cell r="E188" t="str">
            <v>22/10/1996</v>
          </cell>
          <cell r="F188" t="str">
            <v>15CĐ-ĐĐT4</v>
          </cell>
        </row>
        <row r="189">
          <cell r="B189" t="str">
            <v>15001693</v>
          </cell>
          <cell r="C189" t="str">
            <v>Nguyễn Thanh</v>
          </cell>
          <cell r="D189" t="str">
            <v>Hoàng</v>
          </cell>
          <cell r="E189" t="str">
            <v>20/02/1996</v>
          </cell>
          <cell r="F189" t="str">
            <v>15CĐ-ĐĐT4</v>
          </cell>
        </row>
        <row r="190">
          <cell r="B190" t="str">
            <v>15001902</v>
          </cell>
          <cell r="C190" t="str">
            <v>Lê Minh</v>
          </cell>
          <cell r="D190" t="str">
            <v>Hùng</v>
          </cell>
          <cell r="E190" t="str">
            <v>19/03/1997</v>
          </cell>
          <cell r="F190" t="str">
            <v>15CĐ-ĐĐT4</v>
          </cell>
        </row>
        <row r="191">
          <cell r="B191" t="str">
            <v>15001878</v>
          </cell>
          <cell r="C191" t="str">
            <v>Lê Quốc</v>
          </cell>
          <cell r="D191" t="str">
            <v>Huy</v>
          </cell>
          <cell r="E191" t="str">
            <v>14/04/1997</v>
          </cell>
          <cell r="F191" t="str">
            <v>15CĐ-ĐĐT4</v>
          </cell>
        </row>
        <row r="192">
          <cell r="B192" t="str">
            <v>15001895</v>
          </cell>
          <cell r="C192" t="str">
            <v>Phạm Duy</v>
          </cell>
          <cell r="D192" t="str">
            <v>Khang</v>
          </cell>
          <cell r="E192" t="str">
            <v>08/05/1997</v>
          </cell>
          <cell r="F192" t="str">
            <v>15CĐ-ĐĐT4</v>
          </cell>
        </row>
        <row r="193">
          <cell r="B193" t="str">
            <v>15001949</v>
          </cell>
          <cell r="C193" t="str">
            <v>Nguyễn Đình</v>
          </cell>
          <cell r="D193" t="str">
            <v>Khanh</v>
          </cell>
          <cell r="E193" t="str">
            <v>03/12/1997</v>
          </cell>
          <cell r="F193" t="str">
            <v>15CĐ-ĐĐT4</v>
          </cell>
        </row>
        <row r="194">
          <cell r="B194" t="str">
            <v>15001647</v>
          </cell>
          <cell r="C194" t="str">
            <v>Võ Anh</v>
          </cell>
          <cell r="D194" t="str">
            <v>Khoa</v>
          </cell>
          <cell r="E194" t="str">
            <v>23/10/1997</v>
          </cell>
          <cell r="F194" t="str">
            <v>15CĐ-ĐĐT4</v>
          </cell>
        </row>
        <row r="195">
          <cell r="B195" t="str">
            <v>15001843</v>
          </cell>
          <cell r="C195" t="str">
            <v>Trần Đình</v>
          </cell>
          <cell r="D195" t="str">
            <v>Kiên</v>
          </cell>
          <cell r="E195" t="str">
            <v>27/09/1997</v>
          </cell>
          <cell r="F195" t="str">
            <v>15CĐ-ĐĐT4</v>
          </cell>
        </row>
        <row r="196">
          <cell r="B196" t="str">
            <v>15001753</v>
          </cell>
          <cell r="C196" t="str">
            <v>Nguyễn Hoàng</v>
          </cell>
          <cell r="D196" t="str">
            <v>Lâm</v>
          </cell>
          <cell r="E196" t="str">
            <v>02/06/1997</v>
          </cell>
          <cell r="F196" t="str">
            <v>15CĐ-ĐĐT4</v>
          </cell>
        </row>
        <row r="197">
          <cell r="B197" t="str">
            <v>15001891</v>
          </cell>
          <cell r="C197" t="str">
            <v>Thái Hoàng</v>
          </cell>
          <cell r="D197" t="str">
            <v>Lâm</v>
          </cell>
          <cell r="E197" t="str">
            <v>04/11/1996</v>
          </cell>
          <cell r="F197" t="str">
            <v>15CĐ-ĐĐT4</v>
          </cell>
        </row>
        <row r="198">
          <cell r="B198" t="str">
            <v>15001643</v>
          </cell>
          <cell r="C198" t="str">
            <v>Phan Duy</v>
          </cell>
          <cell r="D198" t="str">
            <v>Lân</v>
          </cell>
          <cell r="E198" t="str">
            <v>18/02/1997</v>
          </cell>
          <cell r="F198" t="str">
            <v>15CĐ-ĐĐT4</v>
          </cell>
        </row>
        <row r="199">
          <cell r="B199" t="str">
            <v>15001801</v>
          </cell>
          <cell r="C199" t="str">
            <v>Hồ Ngọc</v>
          </cell>
          <cell r="D199" t="str">
            <v>Lênh</v>
          </cell>
          <cell r="E199" t="str">
            <v>12/09/1997</v>
          </cell>
          <cell r="F199" t="str">
            <v>15CĐ-ĐĐT4</v>
          </cell>
        </row>
        <row r="200">
          <cell r="B200" t="str">
            <v>15001641</v>
          </cell>
          <cell r="C200" t="str">
            <v>Nguyễn Sỹ</v>
          </cell>
          <cell r="D200" t="str">
            <v>Liêm</v>
          </cell>
          <cell r="E200" t="str">
            <v>06/09/1997</v>
          </cell>
          <cell r="F200" t="str">
            <v>15CĐ-ĐĐT4</v>
          </cell>
        </row>
        <row r="201">
          <cell r="B201" t="str">
            <v>15001861</v>
          </cell>
          <cell r="C201" t="str">
            <v>Tạ Ngọc</v>
          </cell>
          <cell r="D201" t="str">
            <v>Linh</v>
          </cell>
          <cell r="E201" t="str">
            <v>25/11/1997</v>
          </cell>
          <cell r="F201" t="str">
            <v>15CĐ-ĐĐT4</v>
          </cell>
        </row>
        <row r="202">
          <cell r="B202" t="str">
            <v>15001689</v>
          </cell>
          <cell r="C202" t="str">
            <v>Trương Tấn</v>
          </cell>
          <cell r="D202" t="str">
            <v>Lộc</v>
          </cell>
          <cell r="E202" t="str">
            <v>03/02/1997</v>
          </cell>
          <cell r="F202" t="str">
            <v>15CĐ-ĐĐT4</v>
          </cell>
        </row>
        <row r="203">
          <cell r="B203" t="str">
            <v>15001909</v>
          </cell>
          <cell r="C203" t="str">
            <v>Nguyễn Quốc</v>
          </cell>
          <cell r="D203" t="str">
            <v>Lợi</v>
          </cell>
          <cell r="E203" t="str">
            <v>26/01/1997</v>
          </cell>
          <cell r="F203" t="str">
            <v>15CĐ-ĐĐT4</v>
          </cell>
        </row>
        <row r="204">
          <cell r="B204" t="str">
            <v>15001634</v>
          </cell>
          <cell r="C204" t="str">
            <v>Đặng Hoàng</v>
          </cell>
          <cell r="D204" t="str">
            <v>Long</v>
          </cell>
          <cell r="E204" t="str">
            <v>01/06/1997</v>
          </cell>
          <cell r="F204" t="str">
            <v>15CĐ-ĐĐT4</v>
          </cell>
        </row>
        <row r="205">
          <cell r="B205" t="str">
            <v>15001888</v>
          </cell>
          <cell r="C205" t="str">
            <v>Trần Đức</v>
          </cell>
          <cell r="D205" t="str">
            <v>Mãn</v>
          </cell>
          <cell r="E205" t="str">
            <v>04/11/1997</v>
          </cell>
          <cell r="F205" t="str">
            <v>15CĐ-ĐĐT4</v>
          </cell>
        </row>
        <row r="206">
          <cell r="B206" t="str">
            <v>15001756</v>
          </cell>
          <cell r="C206" t="str">
            <v>Trần Cao</v>
          </cell>
          <cell r="D206" t="str">
            <v>Minh</v>
          </cell>
          <cell r="E206" t="str">
            <v>01/02/1997</v>
          </cell>
          <cell r="F206" t="str">
            <v>15CĐ-ĐĐT4</v>
          </cell>
        </row>
        <row r="207">
          <cell r="B207" t="str">
            <v>15003087</v>
          </cell>
          <cell r="C207" t="str">
            <v>Đặng Nhật</v>
          </cell>
          <cell r="D207" t="str">
            <v>Nam</v>
          </cell>
          <cell r="E207" t="str">
            <v>21/10/1997</v>
          </cell>
          <cell r="F207" t="str">
            <v>15CĐ-ĐĐT4</v>
          </cell>
        </row>
        <row r="208">
          <cell r="B208" t="str">
            <v>15001671</v>
          </cell>
          <cell r="C208" t="str">
            <v>Nguyễn Văn</v>
          </cell>
          <cell r="D208" t="str">
            <v>Nguyên</v>
          </cell>
          <cell r="E208" t="str">
            <v>01/01/1996</v>
          </cell>
          <cell r="F208" t="str">
            <v>15CĐ-ĐĐT4</v>
          </cell>
        </row>
        <row r="209">
          <cell r="B209" t="str">
            <v>15001629</v>
          </cell>
          <cell r="C209" t="str">
            <v>Đoàn Tiến</v>
          </cell>
          <cell r="D209" t="str">
            <v>Phát</v>
          </cell>
          <cell r="E209" t="str">
            <v>06/07/1996</v>
          </cell>
          <cell r="F209" t="str">
            <v>15CĐ-ĐĐT4</v>
          </cell>
        </row>
        <row r="210">
          <cell r="B210" t="str">
            <v>15001913</v>
          </cell>
          <cell r="C210" t="str">
            <v>Nguyễn Đình</v>
          </cell>
          <cell r="D210" t="str">
            <v>Phát</v>
          </cell>
          <cell r="E210" t="str">
            <v>14/07/1997</v>
          </cell>
          <cell r="F210" t="str">
            <v>15CĐ-ĐĐT4</v>
          </cell>
        </row>
        <row r="211">
          <cell r="B211" t="str">
            <v>15001848</v>
          </cell>
          <cell r="C211" t="str">
            <v>Nguyễn Quốc</v>
          </cell>
          <cell r="D211" t="str">
            <v>Phương</v>
          </cell>
          <cell r="E211" t="str">
            <v>31/12/1996</v>
          </cell>
          <cell r="F211" t="str">
            <v>15CĐ-ĐĐT4</v>
          </cell>
        </row>
        <row r="212">
          <cell r="B212" t="str">
            <v>15001648</v>
          </cell>
          <cell r="C212" t="str">
            <v>Huỳnh Tứ</v>
          </cell>
          <cell r="D212" t="str">
            <v>Quí</v>
          </cell>
          <cell r="E212" t="str">
            <v>01/06/1997</v>
          </cell>
          <cell r="F212" t="str">
            <v>15CĐ-ĐĐT4</v>
          </cell>
        </row>
        <row r="213">
          <cell r="B213" t="str">
            <v>15001763</v>
          </cell>
          <cell r="C213" t="str">
            <v>Huỳnh Duy</v>
          </cell>
          <cell r="D213" t="str">
            <v>Quốc</v>
          </cell>
          <cell r="E213" t="str">
            <v>03/07/1997</v>
          </cell>
          <cell r="F213" t="str">
            <v>15CĐ-ĐĐT4</v>
          </cell>
        </row>
        <row r="214">
          <cell r="B214" t="str">
            <v>15001792</v>
          </cell>
          <cell r="C214" t="str">
            <v>Ngô Trọng</v>
          </cell>
          <cell r="D214" t="str">
            <v>Quỳnh</v>
          </cell>
          <cell r="E214" t="str">
            <v>03/01/1997</v>
          </cell>
          <cell r="F214" t="str">
            <v>15CĐ-ĐĐT4</v>
          </cell>
        </row>
        <row r="215">
          <cell r="B215" t="str">
            <v>15001800</v>
          </cell>
          <cell r="C215" t="str">
            <v>Phạm Tấn</v>
          </cell>
          <cell r="D215" t="str">
            <v>Sang</v>
          </cell>
          <cell r="E215" t="str">
            <v>05/05/1994</v>
          </cell>
          <cell r="F215" t="str">
            <v>15CĐ-ĐĐT4</v>
          </cell>
        </row>
        <row r="216">
          <cell r="B216" t="str">
            <v>15001712</v>
          </cell>
          <cell r="C216" t="str">
            <v>Nguyễn Ngọc</v>
          </cell>
          <cell r="D216" t="str">
            <v>Sơn</v>
          </cell>
          <cell r="E216" t="str">
            <v>20/03/1997</v>
          </cell>
          <cell r="F216" t="str">
            <v>15CĐ-ĐĐT4</v>
          </cell>
        </row>
        <row r="217">
          <cell r="B217" t="str">
            <v>15001770</v>
          </cell>
          <cell r="C217" t="str">
            <v>Nguyễn Văn</v>
          </cell>
          <cell r="D217" t="str">
            <v>Sơn</v>
          </cell>
          <cell r="E217" t="str">
            <v>20/04/1996</v>
          </cell>
          <cell r="F217" t="str">
            <v>15CĐ-ĐĐT4</v>
          </cell>
        </row>
        <row r="218">
          <cell r="B218" t="str">
            <v>15001856</v>
          </cell>
          <cell r="C218" t="str">
            <v>Trần Thanh</v>
          </cell>
          <cell r="D218" t="str">
            <v>Tâm</v>
          </cell>
          <cell r="E218" t="str">
            <v>02/10/1997</v>
          </cell>
          <cell r="F218" t="str">
            <v>15CĐ-ĐĐT4</v>
          </cell>
        </row>
        <row r="219">
          <cell r="B219" t="str">
            <v>15003092</v>
          </cell>
          <cell r="C219" t="str">
            <v>Trần Thành</v>
          </cell>
          <cell r="D219" t="str">
            <v>Tâm</v>
          </cell>
          <cell r="E219" t="str">
            <v>16/07/1995</v>
          </cell>
          <cell r="F219" t="str">
            <v>15CĐ-ĐĐT4</v>
          </cell>
        </row>
        <row r="220">
          <cell r="B220" t="str">
            <v>15001623</v>
          </cell>
          <cell r="C220" t="str">
            <v>Lưu Bình</v>
          </cell>
          <cell r="D220" t="str">
            <v>Tây</v>
          </cell>
          <cell r="E220" t="str">
            <v>23/05/1997</v>
          </cell>
          <cell r="F220" t="str">
            <v>15CĐ-ĐĐT4</v>
          </cell>
        </row>
        <row r="221">
          <cell r="B221" t="str">
            <v>15001789</v>
          </cell>
          <cell r="C221" t="str">
            <v>Võ Thanh</v>
          </cell>
          <cell r="D221" t="str">
            <v>Thắng</v>
          </cell>
          <cell r="E221" t="str">
            <v>29/06/1997</v>
          </cell>
          <cell r="F221" t="str">
            <v>15CĐ-ĐĐT4</v>
          </cell>
        </row>
        <row r="222">
          <cell r="B222" t="str">
            <v>15001708</v>
          </cell>
          <cell r="C222" t="str">
            <v>Đậu Ngọc</v>
          </cell>
          <cell r="D222" t="str">
            <v>Thành</v>
          </cell>
          <cell r="E222" t="str">
            <v>10/02/1996</v>
          </cell>
          <cell r="F222" t="str">
            <v>15CĐ-ĐĐT4</v>
          </cell>
        </row>
        <row r="223">
          <cell r="B223" t="str">
            <v>15001814</v>
          </cell>
          <cell r="C223" t="str">
            <v>Nguyễn Quốc</v>
          </cell>
          <cell r="D223" t="str">
            <v>Thịnh</v>
          </cell>
          <cell r="E223" t="str">
            <v>10/01/1997</v>
          </cell>
          <cell r="F223" t="str">
            <v>15CĐ-ĐĐT4</v>
          </cell>
        </row>
        <row r="224">
          <cell r="B224" t="str">
            <v>15001818</v>
          </cell>
          <cell r="C224" t="str">
            <v>Phan Minh</v>
          </cell>
          <cell r="D224" t="str">
            <v>Thống</v>
          </cell>
          <cell r="E224" t="str">
            <v>29/07/1994</v>
          </cell>
          <cell r="F224" t="str">
            <v>15CĐ-ĐĐT4</v>
          </cell>
        </row>
        <row r="225">
          <cell r="B225" t="str">
            <v>15001609</v>
          </cell>
          <cell r="C225" t="str">
            <v>Thạch Trí</v>
          </cell>
          <cell r="D225" t="str">
            <v>Tín</v>
          </cell>
          <cell r="E225" t="str">
            <v>04/04/1995</v>
          </cell>
          <cell r="F225" t="str">
            <v>15CĐ-ĐĐT4</v>
          </cell>
        </row>
        <row r="226">
          <cell r="B226" t="str">
            <v>15001772</v>
          </cell>
          <cell r="C226" t="str">
            <v>Đỗ Thiện</v>
          </cell>
          <cell r="D226" t="str">
            <v>Toàn</v>
          </cell>
          <cell r="E226" t="str">
            <v>28/03/1997</v>
          </cell>
          <cell r="F226" t="str">
            <v>15CĐ-ĐĐT4</v>
          </cell>
        </row>
        <row r="227">
          <cell r="B227" t="str">
            <v>15001646</v>
          </cell>
          <cell r="C227" t="str">
            <v>Mai Đức</v>
          </cell>
          <cell r="D227" t="str">
            <v>Toàn</v>
          </cell>
          <cell r="E227" t="str">
            <v>13/08/1997</v>
          </cell>
          <cell r="F227" t="str">
            <v>15CĐ-ĐĐT4</v>
          </cell>
        </row>
        <row r="228">
          <cell r="B228" t="str">
            <v>15001868</v>
          </cell>
          <cell r="C228" t="str">
            <v>Trương Lê Quốc</v>
          </cell>
          <cell r="D228" t="str">
            <v>Trọng</v>
          </cell>
          <cell r="E228" t="str">
            <v>21/01/1994</v>
          </cell>
          <cell r="F228" t="str">
            <v>15CĐ-ĐĐT4</v>
          </cell>
        </row>
        <row r="229">
          <cell r="B229" t="str">
            <v>15001704</v>
          </cell>
          <cell r="C229" t="str">
            <v>Nguyễn</v>
          </cell>
          <cell r="D229" t="str">
            <v>Vinh</v>
          </cell>
          <cell r="E229" t="str">
            <v>01/04/1997</v>
          </cell>
          <cell r="F229" t="str">
            <v>15CĐ-ĐĐT4</v>
          </cell>
        </row>
        <row r="230">
          <cell r="B230" t="str">
            <v>15001805</v>
          </cell>
          <cell r="C230" t="str">
            <v>Nguyễn Xuân</v>
          </cell>
          <cell r="D230" t="str">
            <v>Vĩnh</v>
          </cell>
          <cell r="E230" t="str">
            <v>02/11/1997</v>
          </cell>
          <cell r="F230" t="str">
            <v>15CĐ-ĐĐT4</v>
          </cell>
        </row>
        <row r="231">
          <cell r="B231" t="str">
            <v>15001760</v>
          </cell>
          <cell r="C231" t="str">
            <v>Nguyễn Hoài</v>
          </cell>
          <cell r="D231" t="str">
            <v>Xuân</v>
          </cell>
          <cell r="E231" t="str">
            <v>14/01/1992</v>
          </cell>
          <cell r="F231" t="str">
            <v>15CĐ-ĐĐT4</v>
          </cell>
        </row>
        <row r="232">
          <cell r="B232" t="str">
            <v>15001931</v>
          </cell>
          <cell r="C232" t="str">
            <v>Nguyễn Phước</v>
          </cell>
          <cell r="D232" t="str">
            <v>Ái</v>
          </cell>
          <cell r="E232" t="str">
            <v>14/02/1996</v>
          </cell>
          <cell r="F232" t="str">
            <v>15CĐ-ĐĐT5</v>
          </cell>
        </row>
        <row r="233">
          <cell r="B233" t="str">
            <v>15002122</v>
          </cell>
          <cell r="C233" t="str">
            <v>Nguyễn Chí</v>
          </cell>
          <cell r="D233" t="str">
            <v>Công</v>
          </cell>
          <cell r="E233" t="str">
            <v>22/10/1997</v>
          </cell>
          <cell r="F233" t="str">
            <v>15CĐ-ĐĐT5</v>
          </cell>
        </row>
        <row r="234">
          <cell r="B234" t="str">
            <v>15002115</v>
          </cell>
          <cell r="C234" t="str">
            <v>Phạm Duy</v>
          </cell>
          <cell r="D234" t="str">
            <v>Công</v>
          </cell>
          <cell r="E234" t="str">
            <v>04/05/1996</v>
          </cell>
          <cell r="F234" t="str">
            <v>15CĐ-ĐĐT5</v>
          </cell>
        </row>
        <row r="235">
          <cell r="B235" t="str">
            <v>15002052</v>
          </cell>
          <cell r="C235" t="str">
            <v>Lê Huy</v>
          </cell>
          <cell r="D235" t="str">
            <v>Cường</v>
          </cell>
          <cell r="E235" t="str">
            <v>12/09/1997</v>
          </cell>
          <cell r="F235" t="str">
            <v>15CĐ-ĐĐT5</v>
          </cell>
        </row>
        <row r="236">
          <cell r="B236" t="str">
            <v>15003100</v>
          </cell>
          <cell r="C236" t="str">
            <v>Nguyễn Quốc</v>
          </cell>
          <cell r="D236" t="str">
            <v>Cường</v>
          </cell>
          <cell r="E236" t="str">
            <v>25/12/1997</v>
          </cell>
          <cell r="F236" t="str">
            <v>15CĐ-ĐĐT5</v>
          </cell>
        </row>
        <row r="237">
          <cell r="B237" t="str">
            <v>15002064</v>
          </cell>
          <cell r="C237" t="str">
            <v>Nguyễn Văn</v>
          </cell>
          <cell r="D237" t="str">
            <v>Dao</v>
          </cell>
          <cell r="E237" t="str">
            <v>08/08/1997</v>
          </cell>
          <cell r="F237" t="str">
            <v>15CĐ-ĐĐT5</v>
          </cell>
        </row>
        <row r="238">
          <cell r="B238" t="str">
            <v>15001956</v>
          </cell>
          <cell r="C238" t="str">
            <v>Lê Trọng</v>
          </cell>
          <cell r="D238" t="str">
            <v>Đạt</v>
          </cell>
          <cell r="E238" t="str">
            <v>21/04/1997</v>
          </cell>
          <cell r="F238" t="str">
            <v>15CĐ-ĐĐT5</v>
          </cell>
        </row>
        <row r="239">
          <cell r="B239" t="str">
            <v>15002011</v>
          </cell>
          <cell r="C239" t="str">
            <v>Lương Xuân</v>
          </cell>
          <cell r="D239" t="str">
            <v>Diệu</v>
          </cell>
          <cell r="E239" t="str">
            <v>10/10/1996</v>
          </cell>
          <cell r="F239" t="str">
            <v>15CĐ-ĐĐT5</v>
          </cell>
        </row>
        <row r="240">
          <cell r="B240" t="str">
            <v>15002212</v>
          </cell>
          <cell r="C240" t="str">
            <v>Nguyễn Quốc</v>
          </cell>
          <cell r="D240" t="str">
            <v>Diệu</v>
          </cell>
          <cell r="E240" t="str">
            <v>26/09/1997</v>
          </cell>
          <cell r="F240" t="str">
            <v>15CĐ-ĐĐT5</v>
          </cell>
        </row>
        <row r="241">
          <cell r="B241" t="str">
            <v>15002086</v>
          </cell>
          <cell r="C241" t="str">
            <v>Trần Hữu</v>
          </cell>
          <cell r="D241" t="str">
            <v>Dũng</v>
          </cell>
          <cell r="E241" t="str">
            <v>13/06/1997</v>
          </cell>
          <cell r="F241" t="str">
            <v>15CĐ-ĐĐT5</v>
          </cell>
        </row>
        <row r="242">
          <cell r="B242" t="str">
            <v>15002216</v>
          </cell>
          <cell r="C242" t="str">
            <v>Nguyễn Văn</v>
          </cell>
          <cell r="D242" t="str">
            <v>Duy</v>
          </cell>
          <cell r="E242" t="str">
            <v>27/06/1996</v>
          </cell>
          <cell r="F242" t="str">
            <v>15CĐ-ĐĐT5</v>
          </cell>
        </row>
        <row r="243">
          <cell r="B243" t="str">
            <v>15002117</v>
          </cell>
          <cell r="C243" t="str">
            <v>Trần Tuấn</v>
          </cell>
          <cell r="D243" t="str">
            <v>Duy</v>
          </cell>
          <cell r="E243" t="str">
            <v>15/11/1997</v>
          </cell>
          <cell r="F243" t="str">
            <v>15CĐ-ĐĐT5</v>
          </cell>
        </row>
        <row r="244">
          <cell r="B244" t="str">
            <v>15001968</v>
          </cell>
          <cell r="C244" t="str">
            <v>Đào Thanh</v>
          </cell>
          <cell r="D244" t="str">
            <v>Hải</v>
          </cell>
          <cell r="E244" t="str">
            <v>14/06/1997</v>
          </cell>
          <cell r="F244" t="str">
            <v>15CĐ-ĐĐT5</v>
          </cell>
        </row>
        <row r="245">
          <cell r="B245" t="str">
            <v>15002185</v>
          </cell>
          <cell r="C245" t="str">
            <v>Đặng Minh</v>
          </cell>
          <cell r="D245" t="str">
            <v>Hiếu</v>
          </cell>
          <cell r="E245" t="str">
            <v>19/01/1995</v>
          </cell>
          <cell r="F245" t="str">
            <v>15CĐ-ĐĐT5</v>
          </cell>
        </row>
        <row r="246">
          <cell r="B246" t="str">
            <v>15001974</v>
          </cell>
          <cell r="C246" t="str">
            <v>Lê Doãn Minh</v>
          </cell>
          <cell r="D246" t="str">
            <v>Hiếu</v>
          </cell>
          <cell r="E246" t="str">
            <v>07/08/1996</v>
          </cell>
          <cell r="F246" t="str">
            <v>15CĐ-ĐĐT5</v>
          </cell>
        </row>
        <row r="247">
          <cell r="B247" t="str">
            <v>15002032</v>
          </cell>
          <cell r="C247" t="str">
            <v>Phạm Thanh</v>
          </cell>
          <cell r="D247" t="str">
            <v>Hiếu</v>
          </cell>
          <cell r="E247" t="str">
            <v>18/09/1997</v>
          </cell>
          <cell r="F247" t="str">
            <v>15CĐ-ĐĐT5</v>
          </cell>
        </row>
        <row r="248">
          <cell r="B248" t="str">
            <v>15002103</v>
          </cell>
          <cell r="C248" t="str">
            <v>Nguyễn Đức</v>
          </cell>
          <cell r="D248" t="str">
            <v>Huy</v>
          </cell>
          <cell r="E248" t="str">
            <v>10/12/1996</v>
          </cell>
          <cell r="F248" t="str">
            <v>15CĐ-ĐĐT5</v>
          </cell>
        </row>
        <row r="249">
          <cell r="B249" t="str">
            <v>15002211</v>
          </cell>
          <cell r="C249" t="str">
            <v>Nguyễn Quốc</v>
          </cell>
          <cell r="D249" t="str">
            <v>Khải</v>
          </cell>
          <cell r="E249" t="str">
            <v>20/02/1996</v>
          </cell>
          <cell r="F249" t="str">
            <v>15CĐ-ĐĐT5</v>
          </cell>
        </row>
        <row r="250">
          <cell r="B250" t="str">
            <v>15002106</v>
          </cell>
          <cell r="C250" t="str">
            <v>Bùi Duy</v>
          </cell>
          <cell r="D250" t="str">
            <v>Khang</v>
          </cell>
          <cell r="E250" t="str">
            <v>13/04/1997</v>
          </cell>
          <cell r="F250" t="str">
            <v>15CĐ-ĐĐT5</v>
          </cell>
        </row>
        <row r="251">
          <cell r="B251" t="str">
            <v>15002160</v>
          </cell>
          <cell r="C251" t="str">
            <v>Võ Minh</v>
          </cell>
          <cell r="D251" t="str">
            <v>Khang</v>
          </cell>
          <cell r="E251" t="str">
            <v>04/11/1997</v>
          </cell>
          <cell r="F251" t="str">
            <v>15CĐ-ĐĐT5</v>
          </cell>
        </row>
        <row r="252">
          <cell r="B252" t="str">
            <v>15002262</v>
          </cell>
          <cell r="C252" t="str">
            <v>Nguyễn Duy</v>
          </cell>
          <cell r="D252" t="str">
            <v>Khánh</v>
          </cell>
          <cell r="E252" t="str">
            <v>18/05/1995</v>
          </cell>
          <cell r="F252" t="str">
            <v>15CĐ-ĐĐT5</v>
          </cell>
        </row>
        <row r="253">
          <cell r="B253" t="str">
            <v>15002123</v>
          </cell>
          <cell r="C253" t="str">
            <v>Phạm Dương Anh</v>
          </cell>
          <cell r="D253" t="str">
            <v>Khoa</v>
          </cell>
          <cell r="E253" t="str">
            <v>03/11/1997</v>
          </cell>
          <cell r="F253" t="str">
            <v>15CĐ-ĐĐT5</v>
          </cell>
        </row>
        <row r="254">
          <cell r="B254" t="str">
            <v>15002014</v>
          </cell>
          <cell r="C254" t="str">
            <v>Nguyễn Đình</v>
          </cell>
          <cell r="D254" t="str">
            <v>Linh</v>
          </cell>
          <cell r="E254" t="str">
            <v>16/06/1997</v>
          </cell>
          <cell r="F254" t="str">
            <v>15CĐ-ĐĐT5</v>
          </cell>
        </row>
        <row r="255">
          <cell r="B255" t="str">
            <v>15002191</v>
          </cell>
          <cell r="C255" t="str">
            <v>Trần Duy</v>
          </cell>
          <cell r="D255" t="str">
            <v>Long</v>
          </cell>
          <cell r="E255" t="str">
            <v>26/08/1997</v>
          </cell>
          <cell r="F255" t="str">
            <v>15CĐ-ĐĐT5</v>
          </cell>
        </row>
        <row r="256">
          <cell r="B256" t="str">
            <v>15002252</v>
          </cell>
          <cell r="C256" t="str">
            <v>Nguyễn Vũ</v>
          </cell>
          <cell r="D256" t="str">
            <v>Luân</v>
          </cell>
          <cell r="E256" t="str">
            <v>28/12/1995</v>
          </cell>
          <cell r="F256" t="str">
            <v>15CĐ-ĐĐT5</v>
          </cell>
        </row>
        <row r="257">
          <cell r="B257" t="str">
            <v>15002046</v>
          </cell>
          <cell r="C257" t="str">
            <v>Phạm Minh</v>
          </cell>
          <cell r="D257" t="str">
            <v>Luân</v>
          </cell>
          <cell r="E257" t="str">
            <v>17/11/1996</v>
          </cell>
          <cell r="F257" t="str">
            <v>15CĐ-ĐĐT5</v>
          </cell>
        </row>
        <row r="258">
          <cell r="B258" t="str">
            <v>15002248</v>
          </cell>
          <cell r="C258" t="str">
            <v>Cao Minh</v>
          </cell>
          <cell r="D258" t="str">
            <v>Lực</v>
          </cell>
          <cell r="E258" t="str">
            <v>16/09/1997</v>
          </cell>
          <cell r="F258" t="str">
            <v>15CĐ-ĐĐT5</v>
          </cell>
        </row>
        <row r="259">
          <cell r="B259" t="str">
            <v>15001970</v>
          </cell>
          <cell r="C259" t="str">
            <v>Trần Văn</v>
          </cell>
          <cell r="D259" t="str">
            <v>Nam</v>
          </cell>
          <cell r="E259" t="str">
            <v>28/07/1997</v>
          </cell>
          <cell r="F259" t="str">
            <v>15CĐ-ĐĐT5</v>
          </cell>
        </row>
        <row r="260">
          <cell r="B260" t="str">
            <v>15002043</v>
          </cell>
          <cell r="C260" t="str">
            <v>Nguyễn Ngọc</v>
          </cell>
          <cell r="D260" t="str">
            <v>Nguyện</v>
          </cell>
          <cell r="E260" t="str">
            <v>17/05/1995</v>
          </cell>
          <cell r="F260" t="str">
            <v>15CĐ-ĐĐT5</v>
          </cell>
        </row>
        <row r="261">
          <cell r="B261" t="str">
            <v>15002147</v>
          </cell>
          <cell r="C261" t="str">
            <v>Lê Thanh</v>
          </cell>
          <cell r="D261" t="str">
            <v>Phong</v>
          </cell>
          <cell r="E261" t="str">
            <v>24/01/1996</v>
          </cell>
          <cell r="F261" t="str">
            <v>15CĐ-ĐĐT5</v>
          </cell>
        </row>
        <row r="262">
          <cell r="B262" t="str">
            <v>15001992</v>
          </cell>
          <cell r="C262" t="str">
            <v>Phạm Phương Thanh</v>
          </cell>
          <cell r="D262" t="str">
            <v>Phong</v>
          </cell>
          <cell r="E262" t="str">
            <v>10/08/1997</v>
          </cell>
          <cell r="F262" t="str">
            <v>15CĐ-ĐĐT5</v>
          </cell>
        </row>
        <row r="263">
          <cell r="B263" t="str">
            <v>15001958</v>
          </cell>
          <cell r="C263" t="str">
            <v>Trần Đại</v>
          </cell>
          <cell r="D263" t="str">
            <v>Phú</v>
          </cell>
          <cell r="E263" t="str">
            <v>14/11/1997</v>
          </cell>
          <cell r="F263" t="str">
            <v>15CĐ-ĐĐT5</v>
          </cell>
        </row>
        <row r="264">
          <cell r="B264" t="str">
            <v>15002058</v>
          </cell>
          <cell r="C264" t="str">
            <v>Nguyễn Đình</v>
          </cell>
          <cell r="D264" t="str">
            <v>Phúc</v>
          </cell>
          <cell r="E264" t="str">
            <v>15/02/1997</v>
          </cell>
          <cell r="F264" t="str">
            <v>15CĐ-ĐĐT5</v>
          </cell>
        </row>
        <row r="265">
          <cell r="B265" t="str">
            <v>15002055</v>
          </cell>
          <cell r="C265" t="str">
            <v>Nguyễn Hữu</v>
          </cell>
          <cell r="D265" t="str">
            <v>Quang</v>
          </cell>
          <cell r="E265" t="str">
            <v>22/12/1997</v>
          </cell>
          <cell r="F265" t="str">
            <v>15CĐ-ĐĐT5</v>
          </cell>
        </row>
        <row r="266">
          <cell r="B266" t="str">
            <v>15002078</v>
          </cell>
          <cell r="C266" t="str">
            <v>Nguyễn Phương Bảo</v>
          </cell>
          <cell r="D266" t="str">
            <v>Quỳnh</v>
          </cell>
          <cell r="E266" t="str">
            <v>13/05/1997</v>
          </cell>
          <cell r="F266" t="str">
            <v>15CĐ-ĐĐT5</v>
          </cell>
        </row>
        <row r="267">
          <cell r="B267" t="str">
            <v>15002215</v>
          </cell>
          <cell r="C267" t="str">
            <v>Bùi Văn</v>
          </cell>
          <cell r="D267" t="str">
            <v>Sang</v>
          </cell>
          <cell r="E267" t="str">
            <v>04/02/1995</v>
          </cell>
          <cell r="F267" t="str">
            <v>15CĐ-ĐĐT5</v>
          </cell>
        </row>
        <row r="268">
          <cell r="B268" t="str">
            <v>15002214</v>
          </cell>
          <cell r="C268" t="str">
            <v>Trần Tấn</v>
          </cell>
          <cell r="D268" t="str">
            <v>Sang</v>
          </cell>
          <cell r="E268" t="str">
            <v>14/02/1997</v>
          </cell>
          <cell r="F268" t="str">
            <v>15CĐ-ĐĐT5</v>
          </cell>
        </row>
        <row r="269">
          <cell r="B269" t="str">
            <v>15002225</v>
          </cell>
          <cell r="C269" t="str">
            <v>Lại Đình</v>
          </cell>
          <cell r="D269" t="str">
            <v>Sơn</v>
          </cell>
          <cell r="E269" t="str">
            <v>16/12/1997</v>
          </cell>
          <cell r="F269" t="str">
            <v>15CĐ-ĐĐT5</v>
          </cell>
        </row>
        <row r="270">
          <cell r="B270" t="str">
            <v>15002010</v>
          </cell>
          <cell r="C270" t="str">
            <v>Nguyễn Hữu</v>
          </cell>
          <cell r="D270" t="str">
            <v>Tài</v>
          </cell>
          <cell r="E270" t="str">
            <v>28/01/1997</v>
          </cell>
          <cell r="F270" t="str">
            <v>15CĐ-ĐĐT5</v>
          </cell>
        </row>
        <row r="271">
          <cell r="B271" t="str">
            <v>15002138</v>
          </cell>
          <cell r="C271" t="str">
            <v>Đồng Sĩ</v>
          </cell>
          <cell r="D271" t="str">
            <v>Tâm</v>
          </cell>
          <cell r="E271" t="str">
            <v>05/02/1997</v>
          </cell>
          <cell r="F271" t="str">
            <v>15CĐ-ĐĐT5</v>
          </cell>
        </row>
        <row r="272">
          <cell r="B272" t="str">
            <v>15002222</v>
          </cell>
          <cell r="C272" t="str">
            <v>Nguyễn Kim</v>
          </cell>
          <cell r="D272" t="str">
            <v>Thắng</v>
          </cell>
          <cell r="E272" t="str">
            <v>05/11/1996</v>
          </cell>
          <cell r="F272" t="str">
            <v>15CĐ-ĐĐT5</v>
          </cell>
        </row>
        <row r="273">
          <cell r="B273" t="str">
            <v>15002151</v>
          </cell>
          <cell r="C273" t="str">
            <v>Võ Đức</v>
          </cell>
          <cell r="D273" t="str">
            <v>Thiện</v>
          </cell>
          <cell r="E273" t="str">
            <v>26/05/1997</v>
          </cell>
          <cell r="F273" t="str">
            <v>15CĐ-ĐĐT5</v>
          </cell>
        </row>
        <row r="274">
          <cell r="B274" t="str">
            <v>15002118</v>
          </cell>
          <cell r="C274" t="str">
            <v>Trần Hữu</v>
          </cell>
          <cell r="D274" t="str">
            <v>Thời</v>
          </cell>
          <cell r="E274" t="str">
            <v>06/10/1997</v>
          </cell>
          <cell r="F274" t="str">
            <v>15CĐ-ĐĐT5</v>
          </cell>
        </row>
        <row r="275">
          <cell r="B275" t="str">
            <v>15002182</v>
          </cell>
          <cell r="C275" t="str">
            <v>Nguyễn Minh</v>
          </cell>
          <cell r="D275" t="str">
            <v>Thông</v>
          </cell>
          <cell r="E275" t="str">
            <v>25/08/1997</v>
          </cell>
          <cell r="F275" t="str">
            <v>15CĐ-ĐĐT5</v>
          </cell>
        </row>
        <row r="276">
          <cell r="B276" t="str">
            <v>15002195</v>
          </cell>
          <cell r="C276" t="str">
            <v>Nguyễn Hữu</v>
          </cell>
          <cell r="D276" t="str">
            <v>Thuận</v>
          </cell>
          <cell r="E276" t="str">
            <v>28/09/1997</v>
          </cell>
          <cell r="F276" t="str">
            <v>15CĐ-ĐĐT5</v>
          </cell>
        </row>
        <row r="277">
          <cell r="B277" t="str">
            <v>15001933</v>
          </cell>
          <cell r="C277" t="str">
            <v>Trần Thanh</v>
          </cell>
          <cell r="D277" t="str">
            <v>Trà</v>
          </cell>
          <cell r="E277" t="str">
            <v>10/10/1996</v>
          </cell>
          <cell r="F277" t="str">
            <v>15CĐ-ĐĐT5</v>
          </cell>
        </row>
        <row r="278">
          <cell r="B278" t="str">
            <v>15002199</v>
          </cell>
          <cell r="C278" t="str">
            <v>Lữ Ngọc</v>
          </cell>
          <cell r="D278" t="str">
            <v>Trọng</v>
          </cell>
          <cell r="E278" t="str">
            <v>08/01/1997</v>
          </cell>
          <cell r="F278" t="str">
            <v>15CĐ-ĐĐT5</v>
          </cell>
        </row>
        <row r="279">
          <cell r="B279" t="str">
            <v>15002124</v>
          </cell>
          <cell r="C279" t="str">
            <v>Nguyễn Minh</v>
          </cell>
          <cell r="D279" t="str">
            <v>Trọng</v>
          </cell>
          <cell r="E279" t="str">
            <v>11/07/1997</v>
          </cell>
          <cell r="F279" t="str">
            <v>15CĐ-ĐĐT5</v>
          </cell>
        </row>
        <row r="280">
          <cell r="B280" t="str">
            <v>15002231</v>
          </cell>
          <cell r="C280" t="str">
            <v>Nguyễn Tấn</v>
          </cell>
          <cell r="D280" t="str">
            <v>Trung</v>
          </cell>
          <cell r="E280" t="str">
            <v>12/08/1996</v>
          </cell>
          <cell r="F280" t="str">
            <v>15CĐ-ĐĐT5</v>
          </cell>
        </row>
        <row r="281">
          <cell r="B281" t="str">
            <v>15002105</v>
          </cell>
          <cell r="C281" t="str">
            <v>Trần Phùng</v>
          </cell>
          <cell r="D281" t="str">
            <v>Trung</v>
          </cell>
          <cell r="E281" t="str">
            <v>31/08/1997</v>
          </cell>
          <cell r="F281" t="str">
            <v>15CĐ-ĐĐT5</v>
          </cell>
        </row>
        <row r="282">
          <cell r="B282" t="str">
            <v>15003111</v>
          </cell>
          <cell r="C282" t="str">
            <v>Nguyễn Quang</v>
          </cell>
          <cell r="D282" t="str">
            <v>Trường</v>
          </cell>
          <cell r="E282" t="str">
            <v>23/07/1997</v>
          </cell>
          <cell r="F282" t="str">
            <v>15CĐ-ĐĐT5</v>
          </cell>
        </row>
        <row r="283">
          <cell r="B283" t="str">
            <v>15002198</v>
          </cell>
          <cell r="C283" t="str">
            <v>Đồng Quốc</v>
          </cell>
          <cell r="D283" t="str">
            <v>Trưởng</v>
          </cell>
          <cell r="E283" t="str">
            <v>17/06/1997</v>
          </cell>
          <cell r="F283" t="str">
            <v>15CĐ-ĐĐT5</v>
          </cell>
        </row>
        <row r="284">
          <cell r="B284" t="str">
            <v>15002072</v>
          </cell>
          <cell r="C284" t="str">
            <v>Phan Quang</v>
          </cell>
          <cell r="D284" t="str">
            <v>Tuân</v>
          </cell>
          <cell r="E284" t="str">
            <v>14/04/1997</v>
          </cell>
          <cell r="F284" t="str">
            <v>15CĐ-ĐĐT5</v>
          </cell>
        </row>
        <row r="285">
          <cell r="B285" t="str">
            <v>15002090</v>
          </cell>
          <cell r="C285" t="str">
            <v>Võ Đặng Hoài</v>
          </cell>
          <cell r="D285" t="str">
            <v>Tuấn</v>
          </cell>
          <cell r="E285" t="str">
            <v>20/08/1995</v>
          </cell>
          <cell r="F285" t="str">
            <v>15CĐ-ĐĐT5</v>
          </cell>
        </row>
        <row r="286">
          <cell r="B286" t="str">
            <v>15001981</v>
          </cell>
          <cell r="C286" t="str">
            <v>Đỗ Minh</v>
          </cell>
          <cell r="D286" t="str">
            <v>Vũ</v>
          </cell>
          <cell r="E286" t="str">
            <v>10/09/1996</v>
          </cell>
          <cell r="F286" t="str">
            <v>15CĐ-ĐĐT5</v>
          </cell>
        </row>
        <row r="287">
          <cell r="B287" t="str">
            <v>15002135</v>
          </cell>
          <cell r="C287" t="str">
            <v>Nguyễn Tấn</v>
          </cell>
          <cell r="D287" t="str">
            <v>Vũ</v>
          </cell>
          <cell r="E287" t="str">
            <v>08/01/1995</v>
          </cell>
          <cell r="F287" t="str">
            <v>15CĐ-ĐĐT5</v>
          </cell>
        </row>
        <row r="288">
          <cell r="B288" t="str">
            <v>15002077</v>
          </cell>
          <cell r="C288" t="str">
            <v>Nguyễn Tuấn</v>
          </cell>
          <cell r="D288" t="str">
            <v>Vương</v>
          </cell>
          <cell r="E288" t="str">
            <v>14/03/1995</v>
          </cell>
          <cell r="F288" t="str">
            <v>15CĐ-ĐĐT5</v>
          </cell>
        </row>
        <row r="289">
          <cell r="B289" t="str">
            <v>15002431</v>
          </cell>
          <cell r="C289" t="str">
            <v>Đoàn Ngọc</v>
          </cell>
          <cell r="D289" t="str">
            <v>Anh</v>
          </cell>
          <cell r="E289" t="str">
            <v>07/08/1997</v>
          </cell>
          <cell r="F289" t="str">
            <v>15CĐ-ĐĐT6</v>
          </cell>
        </row>
        <row r="290">
          <cell r="B290" t="str">
            <v>15002333</v>
          </cell>
          <cell r="C290" t="str">
            <v>Đặng Tấn</v>
          </cell>
          <cell r="D290" t="str">
            <v>Bảo</v>
          </cell>
          <cell r="E290" t="str">
            <v>01/01/1997</v>
          </cell>
          <cell r="F290" t="str">
            <v>15CĐ-ĐĐT6</v>
          </cell>
        </row>
        <row r="291">
          <cell r="B291" t="str">
            <v>15002468</v>
          </cell>
          <cell r="C291" t="str">
            <v>Trần Ngọc</v>
          </cell>
          <cell r="D291" t="str">
            <v>Bin</v>
          </cell>
          <cell r="E291" t="str">
            <v>02/07/1997</v>
          </cell>
          <cell r="F291" t="str">
            <v>15CĐ-ĐĐT6</v>
          </cell>
        </row>
        <row r="292">
          <cell r="B292" t="str">
            <v>15002352</v>
          </cell>
          <cell r="C292" t="str">
            <v>Đặng Ngọc</v>
          </cell>
          <cell r="D292" t="str">
            <v>Chánh</v>
          </cell>
          <cell r="E292" t="str">
            <v>01/01/1997</v>
          </cell>
          <cell r="F292" t="str">
            <v>15CĐ-ĐĐT6</v>
          </cell>
        </row>
        <row r="293">
          <cell r="B293" t="str">
            <v>15002566</v>
          </cell>
          <cell r="C293" t="str">
            <v>Nguyễn Hà Duy</v>
          </cell>
          <cell r="D293" t="str">
            <v>Chương</v>
          </cell>
          <cell r="E293" t="str">
            <v>10/10/1997</v>
          </cell>
          <cell r="F293" t="str">
            <v>15CĐ-ĐĐT6</v>
          </cell>
        </row>
        <row r="294">
          <cell r="B294" t="str">
            <v>15002488</v>
          </cell>
          <cell r="C294" t="str">
            <v>Nguyễn Đình</v>
          </cell>
          <cell r="D294" t="str">
            <v>Công</v>
          </cell>
          <cell r="E294" t="str">
            <v>01/02/1996</v>
          </cell>
          <cell r="F294" t="str">
            <v>15CĐ-ĐĐT6</v>
          </cell>
        </row>
        <row r="295">
          <cell r="B295" t="str">
            <v>15002430</v>
          </cell>
          <cell r="C295" t="str">
            <v>Phạm Tuấn</v>
          </cell>
          <cell r="D295" t="str">
            <v>Cường</v>
          </cell>
          <cell r="E295" t="str">
            <v>16/10/1997</v>
          </cell>
          <cell r="F295" t="str">
            <v>15CĐ-ĐĐT6</v>
          </cell>
        </row>
        <row r="296">
          <cell r="B296" t="str">
            <v>15002397</v>
          </cell>
          <cell r="C296" t="str">
            <v>Phan Quốc</v>
          </cell>
          <cell r="D296" t="str">
            <v>Cường</v>
          </cell>
          <cell r="E296" t="str">
            <v>16/07/1997</v>
          </cell>
          <cell r="F296" t="str">
            <v>15CĐ-ĐĐT6</v>
          </cell>
        </row>
        <row r="297">
          <cell r="B297" t="str">
            <v>15002342</v>
          </cell>
          <cell r="C297" t="str">
            <v>Võ Trường</v>
          </cell>
          <cell r="D297" t="str">
            <v>Danh</v>
          </cell>
          <cell r="E297" t="str">
            <v>06/05/1992</v>
          </cell>
          <cell r="F297" t="str">
            <v>15CĐ-ĐĐT6</v>
          </cell>
        </row>
        <row r="298">
          <cell r="B298" t="str">
            <v>15002291</v>
          </cell>
          <cell r="C298" t="str">
            <v>Kiều Tấn</v>
          </cell>
          <cell r="D298" t="str">
            <v>Dành</v>
          </cell>
          <cell r="E298" t="str">
            <v>26/06/1996</v>
          </cell>
          <cell r="F298" t="str">
            <v>15CĐ-ĐĐT6</v>
          </cell>
        </row>
        <row r="299">
          <cell r="B299" t="str">
            <v>15002549</v>
          </cell>
          <cell r="C299" t="str">
            <v>Phạm Tấn</v>
          </cell>
          <cell r="D299" t="str">
            <v>Đạt</v>
          </cell>
          <cell r="E299" t="str">
            <v>09/01/1997</v>
          </cell>
          <cell r="F299" t="str">
            <v>15CĐ-ĐĐT6</v>
          </cell>
        </row>
        <row r="300">
          <cell r="B300" t="str">
            <v>15002416</v>
          </cell>
          <cell r="C300" t="str">
            <v>Trần Quốc</v>
          </cell>
          <cell r="D300" t="str">
            <v>Đạt</v>
          </cell>
          <cell r="E300" t="str">
            <v>25/08/1997</v>
          </cell>
          <cell r="F300" t="str">
            <v>15CĐ-ĐĐT6</v>
          </cell>
        </row>
        <row r="301">
          <cell r="B301" t="str">
            <v>15002371</v>
          </cell>
          <cell r="C301" t="str">
            <v>Trần Văn</v>
          </cell>
          <cell r="D301" t="str">
            <v>Đông</v>
          </cell>
          <cell r="E301" t="str">
            <v>20/11/1997</v>
          </cell>
          <cell r="F301" t="str">
            <v>15CĐ-ĐĐT6</v>
          </cell>
        </row>
        <row r="302">
          <cell r="B302" t="str">
            <v>15002387</v>
          </cell>
          <cell r="C302" t="str">
            <v>Ngô Quốc</v>
          </cell>
          <cell r="D302" t="str">
            <v>Dũng</v>
          </cell>
          <cell r="E302" t="str">
            <v>13/06/1997</v>
          </cell>
          <cell r="F302" t="str">
            <v>15CĐ-ĐĐT6</v>
          </cell>
        </row>
        <row r="303">
          <cell r="B303" t="str">
            <v>15002471</v>
          </cell>
          <cell r="C303" t="str">
            <v>Diệp Vũ</v>
          </cell>
          <cell r="D303" t="str">
            <v>Duy</v>
          </cell>
          <cell r="E303" t="str">
            <v>09/07/1992</v>
          </cell>
          <cell r="F303" t="str">
            <v>15CĐ-ĐĐT6</v>
          </cell>
        </row>
        <row r="304">
          <cell r="B304" t="str">
            <v>15002338</v>
          </cell>
          <cell r="C304" t="str">
            <v>Nguyễn Khánh</v>
          </cell>
          <cell r="D304" t="str">
            <v>Duy</v>
          </cell>
          <cell r="E304" t="str">
            <v>01/11/1997</v>
          </cell>
          <cell r="F304" t="str">
            <v>15CĐ-ĐĐT6</v>
          </cell>
        </row>
        <row r="305">
          <cell r="B305" t="str">
            <v>15002438</v>
          </cell>
          <cell r="C305" t="str">
            <v>Nguyễn Minh</v>
          </cell>
          <cell r="D305" t="str">
            <v>Duy</v>
          </cell>
          <cell r="E305" t="str">
            <v>31/07/1997</v>
          </cell>
          <cell r="F305" t="str">
            <v>15CĐ-ĐĐT6</v>
          </cell>
        </row>
        <row r="306">
          <cell r="B306" t="str">
            <v>15002554</v>
          </cell>
          <cell r="C306" t="str">
            <v>Nguyễn Thanh</v>
          </cell>
          <cell r="D306" t="str">
            <v>Duy</v>
          </cell>
          <cell r="E306" t="str">
            <v>10/10/1995</v>
          </cell>
          <cell r="F306" t="str">
            <v>15CĐ-ĐĐT6</v>
          </cell>
        </row>
        <row r="307">
          <cell r="B307" t="str">
            <v>15002386</v>
          </cell>
          <cell r="C307" t="str">
            <v>Nguyễn Chí</v>
          </cell>
          <cell r="D307" t="str">
            <v>Hân</v>
          </cell>
          <cell r="E307" t="str">
            <v>21/02/1997</v>
          </cell>
          <cell r="F307" t="str">
            <v>15CĐ-ĐĐT6</v>
          </cell>
        </row>
        <row r="308">
          <cell r="B308" t="str">
            <v>15002423</v>
          </cell>
          <cell r="C308" t="str">
            <v>Nguyễn Phúc</v>
          </cell>
          <cell r="D308" t="str">
            <v>Hậu</v>
          </cell>
          <cell r="E308" t="str">
            <v>17/04/1997</v>
          </cell>
          <cell r="F308" t="str">
            <v>15CĐ-ĐĐT6</v>
          </cell>
        </row>
        <row r="309">
          <cell r="B309" t="str">
            <v>15002308</v>
          </cell>
          <cell r="C309" t="str">
            <v>Chiêm Ân</v>
          </cell>
          <cell r="D309" t="str">
            <v>Hiền</v>
          </cell>
          <cell r="E309" t="str">
            <v>01/08/1997</v>
          </cell>
          <cell r="F309" t="str">
            <v>15CĐ-ĐĐT6</v>
          </cell>
        </row>
        <row r="310">
          <cell r="B310" t="str">
            <v>15002522</v>
          </cell>
          <cell r="C310" t="str">
            <v>Huỳnh Chiêu</v>
          </cell>
          <cell r="D310" t="str">
            <v>Hùng</v>
          </cell>
          <cell r="E310" t="str">
            <v>10/11/1997</v>
          </cell>
          <cell r="F310" t="str">
            <v>15CĐ-ĐĐT6</v>
          </cell>
        </row>
        <row r="311">
          <cell r="B311" t="str">
            <v>15003358</v>
          </cell>
          <cell r="C311" t="str">
            <v>Nguyễn Phạm Xuân</v>
          </cell>
          <cell r="D311" t="str">
            <v>Huy</v>
          </cell>
          <cell r="E311" t="str">
            <v>24/05/1997</v>
          </cell>
          <cell r="F311" t="str">
            <v>15CĐ-ĐĐT6</v>
          </cell>
        </row>
        <row r="312">
          <cell r="B312" t="str">
            <v>15002561</v>
          </cell>
          <cell r="C312" t="str">
            <v>Võ Việt</v>
          </cell>
          <cell r="D312" t="str">
            <v>Khang</v>
          </cell>
          <cell r="E312" t="str">
            <v>24/10/1997</v>
          </cell>
          <cell r="F312" t="str">
            <v>15CĐ-ĐĐT6</v>
          </cell>
        </row>
        <row r="313">
          <cell r="B313" t="str">
            <v>15002443</v>
          </cell>
          <cell r="C313" t="str">
            <v>Vỏ Tấn</v>
          </cell>
          <cell r="D313" t="str">
            <v>Khoa</v>
          </cell>
          <cell r="E313" t="str">
            <v>22/12/1997</v>
          </cell>
          <cell r="F313" t="str">
            <v>15CĐ-ĐĐT6</v>
          </cell>
        </row>
        <row r="314">
          <cell r="B314" t="str">
            <v>15002545</v>
          </cell>
          <cell r="C314" t="str">
            <v>Đinh Hoàng</v>
          </cell>
          <cell r="D314" t="str">
            <v>Lâm</v>
          </cell>
          <cell r="E314" t="str">
            <v>12/01/1997</v>
          </cell>
          <cell r="F314" t="str">
            <v>15CĐ-ĐĐT6</v>
          </cell>
        </row>
        <row r="315">
          <cell r="B315" t="str">
            <v>15002288</v>
          </cell>
          <cell r="C315" t="str">
            <v>Mai Hoàng Xuân</v>
          </cell>
          <cell r="D315" t="str">
            <v>Lâm</v>
          </cell>
          <cell r="E315" t="str">
            <v>11/02/1996</v>
          </cell>
          <cell r="F315" t="str">
            <v>15CĐ-ĐĐT6</v>
          </cell>
        </row>
        <row r="316">
          <cell r="B316" t="str">
            <v>15002481</v>
          </cell>
          <cell r="C316" t="str">
            <v>Nguyễn Văn Phước</v>
          </cell>
          <cell r="D316" t="str">
            <v>Lộc</v>
          </cell>
          <cell r="E316" t="str">
            <v>29/12/1996</v>
          </cell>
          <cell r="F316" t="str">
            <v>15CĐ-ĐĐT6</v>
          </cell>
        </row>
        <row r="317">
          <cell r="B317" t="str">
            <v>15002495</v>
          </cell>
          <cell r="C317" t="str">
            <v>Phan Trí</v>
          </cell>
          <cell r="D317" t="str">
            <v>Lực</v>
          </cell>
          <cell r="E317" t="str">
            <v>20/09/1997</v>
          </cell>
          <cell r="F317" t="str">
            <v>15CĐ-ĐĐT6</v>
          </cell>
        </row>
        <row r="318">
          <cell r="B318" t="str">
            <v>15002526</v>
          </cell>
          <cell r="C318" t="str">
            <v>Hoàng Nhật</v>
          </cell>
          <cell r="D318" t="str">
            <v>Minh</v>
          </cell>
          <cell r="E318" t="str">
            <v>02/05/1997</v>
          </cell>
          <cell r="F318" t="str">
            <v>15CĐ-ĐĐT6</v>
          </cell>
        </row>
        <row r="319">
          <cell r="B319" t="str">
            <v>15002417</v>
          </cell>
          <cell r="C319" t="str">
            <v>Cao Thanh</v>
          </cell>
          <cell r="D319" t="str">
            <v>Nam</v>
          </cell>
          <cell r="E319" t="str">
            <v>18/06/1997</v>
          </cell>
          <cell r="F319" t="str">
            <v>15CĐ-ĐĐT6</v>
          </cell>
        </row>
        <row r="320">
          <cell r="B320" t="str">
            <v>15002267</v>
          </cell>
          <cell r="C320" t="str">
            <v>Kiều Chính</v>
          </cell>
          <cell r="D320" t="str">
            <v>Nghĩa</v>
          </cell>
          <cell r="E320" t="str">
            <v>12/03/1995</v>
          </cell>
          <cell r="F320" t="str">
            <v>15CĐ-ĐĐT6</v>
          </cell>
        </row>
        <row r="321">
          <cell r="B321" t="str">
            <v>15002539</v>
          </cell>
          <cell r="C321" t="str">
            <v>Võ Thành</v>
          </cell>
          <cell r="D321" t="str">
            <v>Nhân</v>
          </cell>
          <cell r="E321" t="str">
            <v>20/07/1997</v>
          </cell>
          <cell r="F321" t="str">
            <v>15CĐ-ĐĐT6</v>
          </cell>
        </row>
        <row r="322">
          <cell r="B322" t="str">
            <v>15002525</v>
          </cell>
          <cell r="C322" t="str">
            <v>Diệp Đương</v>
          </cell>
          <cell r="D322" t="str">
            <v>Phát</v>
          </cell>
          <cell r="E322" t="str">
            <v>13/05/1997</v>
          </cell>
          <cell r="F322" t="str">
            <v>15CĐ-ĐĐT6</v>
          </cell>
        </row>
        <row r="323">
          <cell r="B323" t="str">
            <v>15002393</v>
          </cell>
          <cell r="C323" t="str">
            <v>Dương Khải</v>
          </cell>
          <cell r="D323" t="str">
            <v>Phong</v>
          </cell>
          <cell r="E323" t="str">
            <v>05/01/1996</v>
          </cell>
          <cell r="F323" t="str">
            <v>15CĐ-ĐĐT6</v>
          </cell>
        </row>
        <row r="324">
          <cell r="B324" t="str">
            <v>15002492</v>
          </cell>
          <cell r="C324" t="str">
            <v>Nguyễn Ngọc</v>
          </cell>
          <cell r="D324" t="str">
            <v>Phong</v>
          </cell>
          <cell r="E324" t="str">
            <v>20/09/1997</v>
          </cell>
          <cell r="F324" t="str">
            <v>15CĐ-ĐĐT6</v>
          </cell>
        </row>
        <row r="325">
          <cell r="B325" t="str">
            <v>15002358</v>
          </cell>
          <cell r="C325" t="str">
            <v>Văn Đình</v>
          </cell>
          <cell r="D325" t="str">
            <v>Phúc</v>
          </cell>
          <cell r="E325" t="str">
            <v>18/12/1996</v>
          </cell>
          <cell r="F325" t="str">
            <v>15CĐ-ĐĐT6</v>
          </cell>
        </row>
        <row r="326">
          <cell r="B326" t="str">
            <v>15002494</v>
          </cell>
          <cell r="C326" t="str">
            <v>Lê Hữu</v>
          </cell>
          <cell r="D326" t="str">
            <v>Phước</v>
          </cell>
          <cell r="E326" t="str">
            <v>12/03/1997</v>
          </cell>
          <cell r="F326" t="str">
            <v>15CĐ-ĐĐT6</v>
          </cell>
        </row>
        <row r="327">
          <cell r="B327" t="str">
            <v>15002327</v>
          </cell>
          <cell r="C327" t="str">
            <v>Nguyễn Văn</v>
          </cell>
          <cell r="D327" t="str">
            <v>Rõ</v>
          </cell>
          <cell r="E327" t="str">
            <v>19/12/1997</v>
          </cell>
          <cell r="F327" t="str">
            <v>15CĐ-ĐĐT6</v>
          </cell>
        </row>
        <row r="328">
          <cell r="B328" t="str">
            <v>15002311</v>
          </cell>
          <cell r="C328" t="str">
            <v>Hoàng Minh</v>
          </cell>
          <cell r="D328" t="str">
            <v>Sơn</v>
          </cell>
          <cell r="E328" t="str">
            <v>29/03/1997</v>
          </cell>
          <cell r="F328" t="str">
            <v>15CĐ-ĐĐT6</v>
          </cell>
        </row>
        <row r="329">
          <cell r="B329" t="str">
            <v>15002540</v>
          </cell>
          <cell r="C329" t="str">
            <v>Nguyễn Đức</v>
          </cell>
          <cell r="D329" t="str">
            <v>Tài</v>
          </cell>
          <cell r="E329" t="str">
            <v>06/02/1997</v>
          </cell>
          <cell r="F329" t="str">
            <v>15CĐ-ĐĐT6</v>
          </cell>
        </row>
        <row r="330">
          <cell r="B330" t="str">
            <v>15002314</v>
          </cell>
          <cell r="C330" t="str">
            <v>Lê Minh</v>
          </cell>
          <cell r="D330" t="str">
            <v>Tâm</v>
          </cell>
          <cell r="E330" t="str">
            <v>08/05/1997</v>
          </cell>
          <cell r="F330" t="str">
            <v>15CĐ-ĐĐT6</v>
          </cell>
        </row>
        <row r="331">
          <cell r="B331" t="str">
            <v>15002405</v>
          </cell>
          <cell r="C331" t="str">
            <v>Cao Viết</v>
          </cell>
          <cell r="D331" t="str">
            <v>Thắng</v>
          </cell>
          <cell r="E331" t="str">
            <v>30/10/1997</v>
          </cell>
          <cell r="F331" t="str">
            <v>15CĐ-ĐĐT6</v>
          </cell>
        </row>
        <row r="332">
          <cell r="B332" t="str">
            <v>15002523</v>
          </cell>
          <cell r="C332" t="str">
            <v>Nguyễn Quang</v>
          </cell>
          <cell r="D332" t="str">
            <v>Thắng</v>
          </cell>
          <cell r="E332" t="str">
            <v>04/10/1997</v>
          </cell>
          <cell r="F332" t="str">
            <v>15CĐ-ĐĐT6</v>
          </cell>
        </row>
        <row r="333">
          <cell r="B333" t="str">
            <v>15002421</v>
          </cell>
          <cell r="C333" t="str">
            <v>Nguyễn Đức</v>
          </cell>
          <cell r="D333" t="str">
            <v>Thành</v>
          </cell>
          <cell r="E333" t="str">
            <v>03/05/1994</v>
          </cell>
          <cell r="F333" t="str">
            <v>15CĐ-ĐĐT6</v>
          </cell>
        </row>
        <row r="334">
          <cell r="B334" t="str">
            <v>15002485</v>
          </cell>
          <cell r="C334" t="str">
            <v>Châu Ngọc</v>
          </cell>
          <cell r="D334" t="str">
            <v>Thiện</v>
          </cell>
          <cell r="E334" t="str">
            <v>26/03/1997</v>
          </cell>
          <cell r="F334" t="str">
            <v>15CĐ-ĐĐT6</v>
          </cell>
        </row>
        <row r="335">
          <cell r="B335" t="str">
            <v>15002455</v>
          </cell>
          <cell r="C335" t="str">
            <v>Mai Hoài</v>
          </cell>
          <cell r="D335" t="str">
            <v>Thu</v>
          </cell>
          <cell r="E335" t="str">
            <v>20/12/1994</v>
          </cell>
          <cell r="F335" t="str">
            <v>15CĐ-ĐĐT6</v>
          </cell>
        </row>
        <row r="336">
          <cell r="B336" t="str">
            <v>15002555</v>
          </cell>
          <cell r="C336" t="str">
            <v>Triệu</v>
          </cell>
          <cell r="D336" t="str">
            <v>Thủ</v>
          </cell>
          <cell r="E336" t="str">
            <v>17/06/1997</v>
          </cell>
          <cell r="F336" t="str">
            <v>15CĐ-ĐĐT6</v>
          </cell>
        </row>
        <row r="337">
          <cell r="B337" t="str">
            <v>15002384</v>
          </cell>
          <cell r="C337" t="str">
            <v>Lê Đăng</v>
          </cell>
          <cell r="D337" t="str">
            <v>Tiến</v>
          </cell>
          <cell r="E337" t="str">
            <v>17/07/1997</v>
          </cell>
          <cell r="F337" t="str">
            <v>15CĐ-ĐĐT6</v>
          </cell>
        </row>
        <row r="338">
          <cell r="B338" t="str">
            <v>15002413</v>
          </cell>
          <cell r="C338" t="str">
            <v>Phan Trọng</v>
          </cell>
          <cell r="D338" t="str">
            <v>Tiến</v>
          </cell>
          <cell r="E338" t="str">
            <v>30/03/1997</v>
          </cell>
          <cell r="F338" t="str">
            <v>15CĐ-ĐĐT6</v>
          </cell>
        </row>
        <row r="339">
          <cell r="B339" t="str">
            <v>15002347</v>
          </cell>
          <cell r="C339" t="str">
            <v>Kiều Anh</v>
          </cell>
          <cell r="D339" t="str">
            <v>Toàn</v>
          </cell>
          <cell r="E339" t="str">
            <v>12/08/1993</v>
          </cell>
          <cell r="F339" t="str">
            <v>15CĐ-ĐĐT6</v>
          </cell>
        </row>
        <row r="340">
          <cell r="B340" t="str">
            <v>15002178</v>
          </cell>
          <cell r="C340" t="str">
            <v>Trần Ngọc</v>
          </cell>
          <cell r="D340" t="str">
            <v>Toàn</v>
          </cell>
          <cell r="E340" t="str">
            <v>26/09/1997</v>
          </cell>
          <cell r="F340" t="str">
            <v>15CĐ-ĐĐT6</v>
          </cell>
        </row>
        <row r="341">
          <cell r="B341" t="str">
            <v>15002559</v>
          </cell>
          <cell r="C341" t="str">
            <v>Đặng Văn</v>
          </cell>
          <cell r="D341" t="str">
            <v>Trọng</v>
          </cell>
          <cell r="E341" t="str">
            <v>15/11/1996</v>
          </cell>
          <cell r="F341" t="str">
            <v>15CĐ-ĐĐT6</v>
          </cell>
        </row>
        <row r="342">
          <cell r="B342" t="str">
            <v>15002301</v>
          </cell>
          <cell r="C342" t="str">
            <v>Trương Hoàng</v>
          </cell>
          <cell r="D342" t="str">
            <v>Vĩ</v>
          </cell>
          <cell r="E342" t="str">
            <v>20/11/1997</v>
          </cell>
          <cell r="F342" t="str">
            <v>15CĐ-ĐĐT6</v>
          </cell>
        </row>
        <row r="343">
          <cell r="B343" t="str">
            <v>15002282</v>
          </cell>
          <cell r="C343" t="str">
            <v>Trần Ngọc</v>
          </cell>
          <cell r="D343" t="str">
            <v>Viễn</v>
          </cell>
          <cell r="E343" t="str">
            <v>08/12/1997</v>
          </cell>
          <cell r="F343" t="str">
            <v>15CĐ-ĐĐT6</v>
          </cell>
        </row>
        <row r="344">
          <cell r="B344" t="str">
            <v>15002422</v>
          </cell>
          <cell r="C344" t="str">
            <v>Võ Nguyễn</v>
          </cell>
          <cell r="D344" t="str">
            <v>Việt</v>
          </cell>
          <cell r="E344" t="str">
            <v>26/02/1996</v>
          </cell>
          <cell r="F344" t="str">
            <v>15CĐ-ĐĐT6</v>
          </cell>
        </row>
        <row r="345">
          <cell r="B345" t="str">
            <v>15002427</v>
          </cell>
          <cell r="C345" t="str">
            <v>Bùi Ngọc</v>
          </cell>
          <cell r="D345" t="str">
            <v>Vũ</v>
          </cell>
          <cell r="E345" t="str">
            <v>14/07/1997</v>
          </cell>
          <cell r="F345" t="str">
            <v>15CĐ-ĐĐT6</v>
          </cell>
        </row>
        <row r="346">
          <cell r="B346" t="str">
            <v>15002709</v>
          </cell>
          <cell r="C346" t="str">
            <v>Nguyễn Cao Thế</v>
          </cell>
          <cell r="D346" t="str">
            <v>An</v>
          </cell>
          <cell r="E346" t="str">
            <v>06/11/1996</v>
          </cell>
          <cell r="F346" t="str">
            <v>15CĐ-ĐĐT7</v>
          </cell>
        </row>
        <row r="347">
          <cell r="B347" t="str">
            <v>15002773</v>
          </cell>
          <cell r="C347" t="str">
            <v>Ngô Thế</v>
          </cell>
          <cell r="D347" t="str">
            <v>Anh</v>
          </cell>
          <cell r="E347" t="str">
            <v>18/10/1997</v>
          </cell>
          <cell r="F347" t="str">
            <v>15CĐ-ĐĐT7</v>
          </cell>
        </row>
        <row r="348">
          <cell r="B348" t="str">
            <v>15002656</v>
          </cell>
          <cell r="C348" t="str">
            <v>Trịnh Hoàng Tú</v>
          </cell>
          <cell r="D348" t="str">
            <v>Anh</v>
          </cell>
          <cell r="E348" t="str">
            <v>14/12/1997</v>
          </cell>
          <cell r="F348" t="str">
            <v>15CĐ-ĐĐT7</v>
          </cell>
        </row>
        <row r="349">
          <cell r="B349" t="str">
            <v>15002586</v>
          </cell>
          <cell r="C349" t="str">
            <v>Nguyễn Hữu Hoài</v>
          </cell>
          <cell r="D349" t="str">
            <v>Bảo</v>
          </cell>
          <cell r="E349" t="str">
            <v>01/12/1997</v>
          </cell>
          <cell r="F349" t="str">
            <v>15CĐ-ĐĐT7</v>
          </cell>
        </row>
        <row r="350">
          <cell r="B350" t="str">
            <v>15002671</v>
          </cell>
          <cell r="C350" t="str">
            <v>Ngô Văn</v>
          </cell>
          <cell r="D350" t="str">
            <v>Bính</v>
          </cell>
          <cell r="E350" t="str">
            <v>06/03/1997</v>
          </cell>
          <cell r="F350" t="str">
            <v>15CĐ-ĐĐT7</v>
          </cell>
        </row>
        <row r="351">
          <cell r="B351" t="str">
            <v>15002698</v>
          </cell>
          <cell r="C351" t="str">
            <v>Trần Bá</v>
          </cell>
          <cell r="D351" t="str">
            <v>Bính</v>
          </cell>
          <cell r="E351" t="str">
            <v>27/08/1997</v>
          </cell>
          <cell r="F351" t="str">
            <v>15CĐ-ĐĐT7</v>
          </cell>
        </row>
        <row r="352">
          <cell r="B352" t="str">
            <v>15002739</v>
          </cell>
          <cell r="C352" t="str">
            <v>Lộ Văn</v>
          </cell>
          <cell r="D352" t="str">
            <v>Bình</v>
          </cell>
          <cell r="E352" t="str">
            <v>30/09/1997</v>
          </cell>
          <cell r="F352" t="str">
            <v>15CĐ-ĐĐT7</v>
          </cell>
        </row>
        <row r="353">
          <cell r="B353" t="str">
            <v>15002581</v>
          </cell>
          <cell r="C353" t="str">
            <v>Vũ Thành</v>
          </cell>
          <cell r="D353" t="str">
            <v>Chương</v>
          </cell>
          <cell r="E353" t="str">
            <v>25/12/1997</v>
          </cell>
          <cell r="F353" t="str">
            <v>15CĐ-ĐĐT7</v>
          </cell>
        </row>
        <row r="354">
          <cell r="B354" t="str">
            <v>15002690</v>
          </cell>
          <cell r="C354" t="str">
            <v>Huỳnh Minh</v>
          </cell>
          <cell r="D354" t="str">
            <v>Điền</v>
          </cell>
          <cell r="E354" t="str">
            <v>10/09/1997</v>
          </cell>
          <cell r="F354" t="str">
            <v>15CĐ-ĐĐT7</v>
          </cell>
        </row>
        <row r="355">
          <cell r="B355" t="str">
            <v>15002793</v>
          </cell>
          <cell r="C355" t="str">
            <v>Võ Văn</v>
          </cell>
          <cell r="D355" t="str">
            <v>Điệp</v>
          </cell>
          <cell r="E355" t="str">
            <v>14/12/1996</v>
          </cell>
          <cell r="F355" t="str">
            <v>15CĐ-ĐĐT7</v>
          </cell>
        </row>
        <row r="356">
          <cell r="B356" t="str">
            <v>15002672</v>
          </cell>
          <cell r="C356" t="str">
            <v>Nguyễn Duy</v>
          </cell>
          <cell r="D356" t="str">
            <v>Đức</v>
          </cell>
          <cell r="E356" t="str">
            <v>26/07/1997</v>
          </cell>
          <cell r="F356" t="str">
            <v>15CĐ-ĐĐT7</v>
          </cell>
        </row>
        <row r="357">
          <cell r="B357" t="str">
            <v>15002639</v>
          </cell>
          <cell r="C357" t="str">
            <v>Nguyễn Văn</v>
          </cell>
          <cell r="D357" t="str">
            <v>Dương</v>
          </cell>
          <cell r="E357" t="str">
            <v>20/09/1997</v>
          </cell>
          <cell r="F357" t="str">
            <v>15CĐ-ĐĐT7</v>
          </cell>
        </row>
        <row r="358">
          <cell r="B358" t="str">
            <v>15002630</v>
          </cell>
          <cell r="C358" t="str">
            <v>Dương Trường</v>
          </cell>
          <cell r="D358" t="str">
            <v>Giang</v>
          </cell>
          <cell r="E358" t="str">
            <v>09/09/1997</v>
          </cell>
          <cell r="F358" t="str">
            <v>15CĐ-ĐĐT7</v>
          </cell>
        </row>
        <row r="359">
          <cell r="B359" t="str">
            <v>15002718</v>
          </cell>
          <cell r="C359" t="str">
            <v>Vũ Hoàng</v>
          </cell>
          <cell r="D359" t="str">
            <v>Giang</v>
          </cell>
          <cell r="E359" t="str">
            <v>01/02/1997</v>
          </cell>
          <cell r="F359" t="str">
            <v>15CĐ-ĐĐT7</v>
          </cell>
        </row>
        <row r="360">
          <cell r="B360" t="str">
            <v>15002757</v>
          </cell>
          <cell r="C360" t="str">
            <v>Huỳnh Thanh</v>
          </cell>
          <cell r="D360" t="str">
            <v>Hậu</v>
          </cell>
          <cell r="E360" t="str">
            <v>18/09/1997</v>
          </cell>
          <cell r="F360" t="str">
            <v>15CĐ-ĐĐT7</v>
          </cell>
        </row>
        <row r="361">
          <cell r="B361" t="str">
            <v>15002689</v>
          </cell>
          <cell r="C361" t="str">
            <v>Huỳnh Xuân</v>
          </cell>
          <cell r="D361" t="str">
            <v>Hậu</v>
          </cell>
          <cell r="E361" t="str">
            <v>08/08/1997</v>
          </cell>
          <cell r="F361" t="str">
            <v>15CĐ-ĐĐT7</v>
          </cell>
        </row>
        <row r="362">
          <cell r="B362" t="str">
            <v>15002619</v>
          </cell>
          <cell r="C362" t="str">
            <v>Nguyễn Hồng</v>
          </cell>
          <cell r="D362" t="str">
            <v>Hậu</v>
          </cell>
          <cell r="E362" t="str">
            <v>25/02/1997</v>
          </cell>
          <cell r="F362" t="str">
            <v>15CĐ-ĐĐT7</v>
          </cell>
        </row>
        <row r="363">
          <cell r="B363" t="str">
            <v>15002761</v>
          </cell>
          <cell r="C363" t="str">
            <v>Phạm Văn</v>
          </cell>
          <cell r="D363" t="str">
            <v>Hậu</v>
          </cell>
          <cell r="E363" t="str">
            <v>14/07/1997</v>
          </cell>
          <cell r="F363" t="str">
            <v>15CĐ-ĐĐT7</v>
          </cell>
        </row>
        <row r="364">
          <cell r="B364" t="str">
            <v>15002683</v>
          </cell>
          <cell r="C364" t="str">
            <v>Trần Đại</v>
          </cell>
          <cell r="D364" t="str">
            <v>Hiệp</v>
          </cell>
          <cell r="E364" t="str">
            <v>09/02/1997</v>
          </cell>
          <cell r="F364" t="str">
            <v>15CĐ-ĐĐT7</v>
          </cell>
        </row>
        <row r="365">
          <cell r="B365" t="str">
            <v>15002686</v>
          </cell>
          <cell r="C365" t="str">
            <v>Trần Quốc</v>
          </cell>
          <cell r="D365" t="str">
            <v>Hoàng</v>
          </cell>
          <cell r="E365" t="str">
            <v>29/10/1997</v>
          </cell>
          <cell r="F365" t="str">
            <v>15CĐ-ĐĐT7</v>
          </cell>
        </row>
        <row r="366">
          <cell r="B366" t="str">
            <v>15002789</v>
          </cell>
          <cell r="C366" t="str">
            <v>Vũ Việt</v>
          </cell>
          <cell r="D366" t="str">
            <v>Hoàng</v>
          </cell>
          <cell r="E366" t="str">
            <v>18/12/1997</v>
          </cell>
          <cell r="F366" t="str">
            <v>15CĐ-ĐĐT7</v>
          </cell>
        </row>
        <row r="367">
          <cell r="B367" t="str">
            <v>15002779</v>
          </cell>
          <cell r="C367" t="str">
            <v>Nguyễn Thái</v>
          </cell>
          <cell r="D367" t="str">
            <v>Học</v>
          </cell>
          <cell r="E367" t="str">
            <v>23/05/1997</v>
          </cell>
          <cell r="F367" t="str">
            <v>15CĐ-ĐĐT7</v>
          </cell>
        </row>
        <row r="368">
          <cell r="B368" t="str">
            <v>15002777</v>
          </cell>
          <cell r="C368" t="str">
            <v>Trần Thế</v>
          </cell>
          <cell r="D368" t="str">
            <v>Hùng</v>
          </cell>
          <cell r="E368" t="str">
            <v>23/11/1997</v>
          </cell>
          <cell r="F368" t="str">
            <v>15CĐ-ĐĐT7</v>
          </cell>
        </row>
        <row r="369">
          <cell r="B369" t="str">
            <v>15002571</v>
          </cell>
          <cell r="C369" t="str">
            <v>Vũ Xuân</v>
          </cell>
          <cell r="D369" t="str">
            <v>Khang</v>
          </cell>
          <cell r="E369" t="str">
            <v>21/12/1997</v>
          </cell>
          <cell r="F369" t="str">
            <v>15CĐ-ĐĐT7</v>
          </cell>
        </row>
        <row r="370">
          <cell r="B370" t="str">
            <v>15002758</v>
          </cell>
          <cell r="C370" t="str">
            <v>Nguyễn Quốc</v>
          </cell>
          <cell r="D370" t="str">
            <v>Khánh</v>
          </cell>
          <cell r="E370" t="str">
            <v>25/08/1997</v>
          </cell>
          <cell r="F370" t="str">
            <v>15CĐ-ĐĐT7</v>
          </cell>
        </row>
        <row r="371">
          <cell r="B371" t="str">
            <v>15002579</v>
          </cell>
          <cell r="C371" t="str">
            <v>Huỳnh Đăng</v>
          </cell>
          <cell r="D371" t="str">
            <v>Khoa</v>
          </cell>
          <cell r="E371" t="str">
            <v>18/11/1996</v>
          </cell>
          <cell r="F371" t="str">
            <v>15CĐ-ĐĐT7</v>
          </cell>
        </row>
        <row r="372">
          <cell r="B372" t="str">
            <v>15003189</v>
          </cell>
          <cell r="C372" t="str">
            <v>Trương Tấn</v>
          </cell>
          <cell r="D372" t="str">
            <v>Lợi</v>
          </cell>
          <cell r="E372" t="str">
            <v>23/09/1997</v>
          </cell>
          <cell r="F372" t="str">
            <v>15CĐ-ĐĐT7</v>
          </cell>
        </row>
        <row r="373">
          <cell r="B373" t="str">
            <v>15002762</v>
          </cell>
          <cell r="C373" t="str">
            <v>Nguyễn Văn</v>
          </cell>
          <cell r="D373" t="str">
            <v>Long</v>
          </cell>
          <cell r="E373" t="str">
            <v>15/04/1996</v>
          </cell>
          <cell r="F373" t="str">
            <v>15CĐ-ĐĐT7</v>
          </cell>
        </row>
        <row r="374">
          <cell r="B374" t="str">
            <v>15002717</v>
          </cell>
          <cell r="C374" t="str">
            <v>Trương Doãn</v>
          </cell>
          <cell r="D374" t="str">
            <v>Lương</v>
          </cell>
          <cell r="E374" t="str">
            <v>20/02/1997</v>
          </cell>
          <cell r="F374" t="str">
            <v>15CĐ-ĐĐT7</v>
          </cell>
        </row>
        <row r="375">
          <cell r="B375" t="str">
            <v>15002770</v>
          </cell>
          <cell r="C375" t="str">
            <v>Trần Văn</v>
          </cell>
          <cell r="D375" t="str">
            <v>Lưu</v>
          </cell>
          <cell r="E375" t="str">
            <v>19/01/1997</v>
          </cell>
          <cell r="F375" t="str">
            <v>15CĐ-ĐĐT7</v>
          </cell>
        </row>
        <row r="376">
          <cell r="B376" t="str">
            <v>15002791</v>
          </cell>
          <cell r="C376" t="str">
            <v>Trần Hoàng</v>
          </cell>
          <cell r="D376" t="str">
            <v>Nghĩa</v>
          </cell>
          <cell r="E376" t="str">
            <v>05/03/1997</v>
          </cell>
          <cell r="F376" t="str">
            <v>15CĐ-ĐĐT7</v>
          </cell>
        </row>
        <row r="377">
          <cell r="B377" t="str">
            <v>15002772</v>
          </cell>
          <cell r="C377" t="str">
            <v>Nguyễn  Thanh</v>
          </cell>
          <cell r="D377" t="str">
            <v>Ngọc</v>
          </cell>
          <cell r="E377" t="str">
            <v>06/11/1997</v>
          </cell>
          <cell r="F377" t="str">
            <v>15CĐ-ĐĐT7</v>
          </cell>
        </row>
        <row r="378">
          <cell r="B378" t="str">
            <v>15002727</v>
          </cell>
          <cell r="C378" t="str">
            <v>Nguyễn Trần Thanh</v>
          </cell>
          <cell r="D378" t="str">
            <v>Nhàn</v>
          </cell>
          <cell r="E378" t="str">
            <v>01/01/1997</v>
          </cell>
          <cell r="F378" t="str">
            <v>15CĐ-ĐĐT7</v>
          </cell>
        </row>
        <row r="379">
          <cell r="B379" t="str">
            <v>15002774</v>
          </cell>
          <cell r="C379" t="str">
            <v>Huỳnh Ngọc</v>
          </cell>
          <cell r="D379" t="str">
            <v>Nhân</v>
          </cell>
          <cell r="E379" t="str">
            <v>24/04/1997</v>
          </cell>
          <cell r="F379" t="str">
            <v>15CĐ-ĐĐT7</v>
          </cell>
        </row>
        <row r="380">
          <cell r="B380" t="str">
            <v>15002732</v>
          </cell>
          <cell r="C380" t="str">
            <v>Hồ Thanh</v>
          </cell>
          <cell r="D380" t="str">
            <v>Nhật</v>
          </cell>
          <cell r="E380" t="str">
            <v>10/11/1997</v>
          </cell>
          <cell r="F380" t="str">
            <v>15CĐ-ĐĐT7</v>
          </cell>
        </row>
        <row r="381">
          <cell r="B381" t="str">
            <v>15002657</v>
          </cell>
          <cell r="C381" t="str">
            <v>Nguyễn Đình</v>
          </cell>
          <cell r="D381" t="str">
            <v>Quốc</v>
          </cell>
          <cell r="E381" t="str">
            <v>16/11/1997</v>
          </cell>
          <cell r="F381" t="str">
            <v>15CĐ-ĐĐT7</v>
          </cell>
        </row>
        <row r="382">
          <cell r="B382" t="str">
            <v>15002608</v>
          </cell>
          <cell r="C382" t="str">
            <v>Mai Trọng</v>
          </cell>
          <cell r="D382" t="str">
            <v>Quý</v>
          </cell>
          <cell r="E382" t="str">
            <v>27/11/1997</v>
          </cell>
          <cell r="F382" t="str">
            <v>15CĐ-ĐĐT7</v>
          </cell>
        </row>
        <row r="383">
          <cell r="B383" t="str">
            <v>15002570</v>
          </cell>
          <cell r="C383" t="str">
            <v>Võ Tấn</v>
          </cell>
          <cell r="D383" t="str">
            <v>Sang</v>
          </cell>
          <cell r="E383" t="str">
            <v>20/06/1997</v>
          </cell>
          <cell r="F383" t="str">
            <v>15CĐ-ĐĐT7</v>
          </cell>
        </row>
        <row r="384">
          <cell r="B384" t="str">
            <v>15002628</v>
          </cell>
          <cell r="C384" t="str">
            <v>Vũ Hữu</v>
          </cell>
          <cell r="D384" t="str">
            <v>Sơn</v>
          </cell>
          <cell r="E384" t="str">
            <v>13/04/1997</v>
          </cell>
          <cell r="F384" t="str">
            <v>15CĐ-ĐĐT7</v>
          </cell>
        </row>
        <row r="385">
          <cell r="B385" t="str">
            <v>15002763</v>
          </cell>
          <cell r="C385" t="str">
            <v>Huỳnh Minh</v>
          </cell>
          <cell r="D385" t="str">
            <v>Tài</v>
          </cell>
          <cell r="E385" t="str">
            <v>25/09/1995</v>
          </cell>
          <cell r="F385" t="str">
            <v>15CĐ-ĐĐT7</v>
          </cell>
        </row>
        <row r="386">
          <cell r="B386" t="str">
            <v>15002684</v>
          </cell>
          <cell r="C386" t="str">
            <v>Trần Ngọc</v>
          </cell>
          <cell r="D386" t="str">
            <v>Tài</v>
          </cell>
          <cell r="E386" t="str">
            <v>12/08/1997</v>
          </cell>
          <cell r="F386" t="str">
            <v>15CĐ-ĐĐT7</v>
          </cell>
        </row>
        <row r="387">
          <cell r="B387" t="str">
            <v>15002759</v>
          </cell>
          <cell r="C387" t="str">
            <v>Võ Xuân</v>
          </cell>
          <cell r="D387" t="str">
            <v>Tha</v>
          </cell>
          <cell r="E387" t="str">
            <v>06/07/1993</v>
          </cell>
          <cell r="F387" t="str">
            <v>15CĐ-ĐĐT7</v>
          </cell>
        </row>
        <row r="388">
          <cell r="B388" t="str">
            <v>15002666</v>
          </cell>
          <cell r="C388" t="str">
            <v>Huỳnh Công</v>
          </cell>
          <cell r="D388" t="str">
            <v>Thạch</v>
          </cell>
          <cell r="E388" t="str">
            <v>13/10/1997</v>
          </cell>
          <cell r="F388" t="str">
            <v>15CĐ-ĐĐT7</v>
          </cell>
        </row>
        <row r="389">
          <cell r="B389" t="str">
            <v>15002797</v>
          </cell>
          <cell r="C389" t="str">
            <v>Hà Anh</v>
          </cell>
          <cell r="D389" t="str">
            <v>Thắng</v>
          </cell>
          <cell r="E389" t="str">
            <v>09/10/1996</v>
          </cell>
          <cell r="F389" t="str">
            <v>15CĐ-ĐĐT7</v>
          </cell>
        </row>
        <row r="390">
          <cell r="B390" t="str">
            <v>15002715</v>
          </cell>
          <cell r="C390" t="str">
            <v>Lê Minh</v>
          </cell>
          <cell r="D390" t="str">
            <v>Thắng</v>
          </cell>
          <cell r="E390" t="str">
            <v>05/07/1997</v>
          </cell>
          <cell r="F390" t="str">
            <v>15CĐ-ĐĐT7</v>
          </cell>
        </row>
        <row r="391">
          <cell r="B391" t="str">
            <v>15002796</v>
          </cell>
          <cell r="C391" t="str">
            <v>Mai Quốc</v>
          </cell>
          <cell r="D391" t="str">
            <v>Thắng</v>
          </cell>
          <cell r="E391" t="str">
            <v>18/05/1997</v>
          </cell>
          <cell r="F391" t="str">
            <v>15CĐ-ĐĐT7</v>
          </cell>
        </row>
        <row r="392">
          <cell r="B392" t="str">
            <v>15002776</v>
          </cell>
          <cell r="C392" t="str">
            <v>Lê Công</v>
          </cell>
          <cell r="D392" t="str">
            <v>Thiện</v>
          </cell>
          <cell r="E392" t="str">
            <v>06/10/1996</v>
          </cell>
          <cell r="F392" t="str">
            <v>15CĐ-ĐĐT7</v>
          </cell>
        </row>
        <row r="393">
          <cell r="B393" t="str">
            <v>15002577</v>
          </cell>
          <cell r="C393" t="str">
            <v>Hồ Minh</v>
          </cell>
          <cell r="D393" t="str">
            <v>Tiến</v>
          </cell>
          <cell r="E393" t="str">
            <v>08/03/1997</v>
          </cell>
          <cell r="F393" t="str">
            <v>15CĐ-ĐĐT7</v>
          </cell>
        </row>
        <row r="394">
          <cell r="B394" t="str">
            <v>15002787</v>
          </cell>
          <cell r="C394" t="str">
            <v>Nguyễn Nam</v>
          </cell>
          <cell r="D394" t="str">
            <v>Tiến</v>
          </cell>
          <cell r="E394" t="str">
            <v>04/07/1997</v>
          </cell>
          <cell r="F394" t="str">
            <v>15CĐ-ĐĐT7</v>
          </cell>
        </row>
        <row r="395">
          <cell r="B395" t="str">
            <v>15002786</v>
          </cell>
          <cell r="C395" t="str">
            <v>Đặng Trung</v>
          </cell>
          <cell r="D395" t="str">
            <v>Tín</v>
          </cell>
          <cell r="E395" t="str">
            <v>10/10/1997</v>
          </cell>
          <cell r="F395" t="str">
            <v>15CĐ-ĐĐT7</v>
          </cell>
        </row>
        <row r="396">
          <cell r="B396" t="str">
            <v>15002587</v>
          </cell>
          <cell r="C396" t="str">
            <v>Ngô Khánh</v>
          </cell>
          <cell r="D396" t="str">
            <v>Toàn</v>
          </cell>
          <cell r="E396" t="str">
            <v>15/07/1997</v>
          </cell>
          <cell r="F396" t="str">
            <v>15CĐ-ĐĐT7</v>
          </cell>
        </row>
        <row r="397">
          <cell r="B397" t="str">
            <v>15002693</v>
          </cell>
          <cell r="C397" t="str">
            <v>Trần Thiên</v>
          </cell>
          <cell r="D397" t="str">
            <v>Trúc</v>
          </cell>
          <cell r="E397" t="str">
            <v>15/09/1996</v>
          </cell>
          <cell r="F397" t="str">
            <v>15CĐ-ĐĐT7</v>
          </cell>
        </row>
        <row r="398">
          <cell r="B398" t="str">
            <v>15002574</v>
          </cell>
          <cell r="C398" t="str">
            <v>Đặng Quốc</v>
          </cell>
          <cell r="D398" t="str">
            <v>Tuấn</v>
          </cell>
          <cell r="E398" t="str">
            <v>11/03/1997</v>
          </cell>
          <cell r="F398" t="str">
            <v>15CĐ-ĐĐT7</v>
          </cell>
        </row>
        <row r="399">
          <cell r="B399" t="str">
            <v>15002618</v>
          </cell>
          <cell r="C399" t="str">
            <v>Nguyễn Bách</v>
          </cell>
          <cell r="D399" t="str">
            <v>Tuyên</v>
          </cell>
          <cell r="E399" t="str">
            <v>16/07/1997</v>
          </cell>
          <cell r="F399" t="str">
            <v>15CĐ-ĐĐT7</v>
          </cell>
        </row>
        <row r="400">
          <cell r="B400" t="str">
            <v>15002912</v>
          </cell>
          <cell r="C400" t="str">
            <v>Hoàng Xuân</v>
          </cell>
          <cell r="D400" t="str">
            <v>An</v>
          </cell>
          <cell r="E400" t="str">
            <v>09/09/1997</v>
          </cell>
          <cell r="F400" t="str">
            <v>15CĐ-ĐĐT8</v>
          </cell>
        </row>
        <row r="401">
          <cell r="B401" t="str">
            <v>15002891</v>
          </cell>
          <cell r="C401" t="str">
            <v>Đỗ Hoàng Thiên</v>
          </cell>
          <cell r="D401" t="str">
            <v>Ân</v>
          </cell>
          <cell r="E401" t="str">
            <v>06/09/1997</v>
          </cell>
          <cell r="F401" t="str">
            <v>15CĐ-ĐĐT8</v>
          </cell>
        </row>
        <row r="402">
          <cell r="B402" t="str">
            <v>15002866</v>
          </cell>
          <cell r="C402" t="str">
            <v>Đỗ Trần Hoàng</v>
          </cell>
          <cell r="D402" t="str">
            <v>Bảo</v>
          </cell>
          <cell r="E402" t="str">
            <v>17/10/1997</v>
          </cell>
          <cell r="F402" t="str">
            <v>15CĐ-ĐĐT8</v>
          </cell>
        </row>
        <row r="403">
          <cell r="B403" t="str">
            <v>15002812</v>
          </cell>
          <cell r="C403" t="str">
            <v>Nguyễn Hoàng Thế</v>
          </cell>
          <cell r="D403" t="str">
            <v>Bảo</v>
          </cell>
          <cell r="E403" t="str">
            <v>29/10/1997</v>
          </cell>
          <cell r="F403" t="str">
            <v>15CĐ-ĐĐT8</v>
          </cell>
        </row>
        <row r="404">
          <cell r="B404" t="str">
            <v>15002882</v>
          </cell>
          <cell r="C404" t="str">
            <v>Trần Thế</v>
          </cell>
          <cell r="D404" t="str">
            <v>Bảo</v>
          </cell>
          <cell r="E404" t="str">
            <v>20/03/1997</v>
          </cell>
          <cell r="F404" t="str">
            <v>15CĐ-ĐĐT8</v>
          </cell>
        </row>
        <row r="405">
          <cell r="B405" t="str">
            <v>15003195</v>
          </cell>
          <cell r="C405" t="str">
            <v>Nguyễn Văn</v>
          </cell>
          <cell r="D405" t="str">
            <v>Cường</v>
          </cell>
          <cell r="E405" t="str">
            <v>26/06/1997</v>
          </cell>
          <cell r="F405" t="str">
            <v>15CĐ-ĐĐT8</v>
          </cell>
        </row>
        <row r="406">
          <cell r="B406" t="str">
            <v>15002888</v>
          </cell>
          <cell r="C406" t="str">
            <v>Nguyễn Hữu</v>
          </cell>
          <cell r="D406" t="str">
            <v>Đạt</v>
          </cell>
          <cell r="E406" t="str">
            <v>29/07/1997</v>
          </cell>
          <cell r="F406" t="str">
            <v>15CĐ-ĐĐT8</v>
          </cell>
        </row>
        <row r="407">
          <cell r="B407" t="str">
            <v>15002865</v>
          </cell>
          <cell r="C407" t="str">
            <v>Nguyễn Tiến</v>
          </cell>
          <cell r="D407" t="str">
            <v>Đạt</v>
          </cell>
          <cell r="E407" t="str">
            <v>23/05/1997</v>
          </cell>
          <cell r="F407" t="str">
            <v>15CĐ-ĐĐT8</v>
          </cell>
        </row>
        <row r="408">
          <cell r="B408" t="str">
            <v>15003015</v>
          </cell>
          <cell r="C408" t="str">
            <v>Trần Văn</v>
          </cell>
          <cell r="D408" t="str">
            <v>Đạt</v>
          </cell>
          <cell r="E408" t="str">
            <v>10/06/1997</v>
          </cell>
          <cell r="F408" t="str">
            <v>15CĐ-ĐĐT8</v>
          </cell>
        </row>
        <row r="409">
          <cell r="B409" t="str">
            <v>15002894</v>
          </cell>
          <cell r="C409" t="str">
            <v>Phạm Minh</v>
          </cell>
          <cell r="D409" t="str">
            <v>Đầy</v>
          </cell>
          <cell r="E409" t="str">
            <v>16/10/1996</v>
          </cell>
          <cell r="F409" t="str">
            <v>15CĐ-ĐĐT8</v>
          </cell>
        </row>
        <row r="410">
          <cell r="B410" t="str">
            <v>15002881</v>
          </cell>
          <cell r="C410" t="str">
            <v>Kim Ngọc Xi</v>
          </cell>
          <cell r="D410" t="str">
            <v>Đene</v>
          </cell>
          <cell r="E410" t="str">
            <v>09/02/1996</v>
          </cell>
          <cell r="F410" t="str">
            <v>15CĐ-ĐĐT8</v>
          </cell>
        </row>
        <row r="411">
          <cell r="B411" t="str">
            <v>15002835</v>
          </cell>
          <cell r="C411" t="str">
            <v>Lại Văn</v>
          </cell>
          <cell r="D411" t="str">
            <v>Duy</v>
          </cell>
          <cell r="E411" t="str">
            <v>02/03/1996</v>
          </cell>
          <cell r="F411" t="str">
            <v>15CĐ-ĐĐT8</v>
          </cell>
        </row>
        <row r="412">
          <cell r="B412" t="str">
            <v>15002986</v>
          </cell>
          <cell r="C412" t="str">
            <v>Nguyễn Gia Hảo</v>
          </cell>
          <cell r="D412" t="str">
            <v>Hà</v>
          </cell>
          <cell r="E412" t="str">
            <v>30/10/1997</v>
          </cell>
          <cell r="F412" t="str">
            <v>15CĐ-ĐĐT8</v>
          </cell>
        </row>
        <row r="413">
          <cell r="B413" t="str">
            <v>15002930</v>
          </cell>
          <cell r="C413" t="str">
            <v>Huỳnh Đức</v>
          </cell>
          <cell r="D413" t="str">
            <v>Hiếu</v>
          </cell>
          <cell r="E413" t="str">
            <v>02/09/1997</v>
          </cell>
          <cell r="F413" t="str">
            <v>15CĐ-ĐĐT8</v>
          </cell>
        </row>
        <row r="414">
          <cell r="B414" t="str">
            <v>15003021</v>
          </cell>
          <cell r="C414" t="str">
            <v>Nguyễn Trọng</v>
          </cell>
          <cell r="D414" t="str">
            <v>Hiếu</v>
          </cell>
          <cell r="E414" t="str">
            <v>28/10/1997</v>
          </cell>
          <cell r="F414" t="str">
            <v>15CĐ-ĐĐT8</v>
          </cell>
        </row>
        <row r="415">
          <cell r="B415" t="str">
            <v>15002905</v>
          </cell>
          <cell r="C415" t="str">
            <v>Nguyễn Xuân</v>
          </cell>
          <cell r="D415" t="str">
            <v>Hoàng</v>
          </cell>
          <cell r="E415" t="str">
            <v>11/10/1995</v>
          </cell>
          <cell r="F415" t="str">
            <v>15CĐ-ĐĐT8</v>
          </cell>
        </row>
        <row r="416">
          <cell r="B416" t="str">
            <v>15003016</v>
          </cell>
          <cell r="C416" t="str">
            <v>Phan Huy</v>
          </cell>
          <cell r="D416" t="str">
            <v>Hoàng</v>
          </cell>
          <cell r="E416" t="str">
            <v>28/05/1994</v>
          </cell>
          <cell r="F416" t="str">
            <v>15CĐ-ĐĐT8</v>
          </cell>
        </row>
        <row r="417">
          <cell r="B417" t="str">
            <v>15002828</v>
          </cell>
          <cell r="C417" t="str">
            <v>Huỳnh Xuân</v>
          </cell>
          <cell r="D417" t="str">
            <v>Hùng</v>
          </cell>
          <cell r="E417" t="str">
            <v>13/09/1996</v>
          </cell>
          <cell r="F417" t="str">
            <v>15CĐ-ĐĐT8</v>
          </cell>
        </row>
        <row r="418">
          <cell r="B418" t="str">
            <v>15002994</v>
          </cell>
          <cell r="C418" t="str">
            <v>Lâm</v>
          </cell>
          <cell r="D418" t="str">
            <v>Hữu</v>
          </cell>
          <cell r="E418" t="str">
            <v>23/05/1997</v>
          </cell>
          <cell r="F418" t="str">
            <v>15CĐ-ĐĐT8</v>
          </cell>
        </row>
        <row r="419">
          <cell r="B419" t="str">
            <v>15002937</v>
          </cell>
          <cell r="C419" t="str">
            <v>Nguyễn Hoàng</v>
          </cell>
          <cell r="D419" t="str">
            <v>Khánh</v>
          </cell>
          <cell r="E419" t="str">
            <v>01/01/1997</v>
          </cell>
          <cell r="F419" t="str">
            <v>15CĐ-ĐĐT8</v>
          </cell>
        </row>
        <row r="420">
          <cell r="B420" t="str">
            <v>15002983</v>
          </cell>
          <cell r="C420" t="str">
            <v>Nguyễn Hữu</v>
          </cell>
          <cell r="D420" t="str">
            <v>Khương</v>
          </cell>
          <cell r="E420" t="str">
            <v>21/05/1996</v>
          </cell>
          <cell r="F420" t="str">
            <v>15CĐ-ĐĐT8</v>
          </cell>
        </row>
        <row r="421">
          <cell r="B421" t="str">
            <v>15003034</v>
          </cell>
          <cell r="C421" t="str">
            <v>Nguyễn Thành</v>
          </cell>
          <cell r="D421" t="str">
            <v>Lân</v>
          </cell>
          <cell r="E421" t="str">
            <v>06/04/1996</v>
          </cell>
          <cell r="F421" t="str">
            <v>15CĐ-ĐĐT8</v>
          </cell>
        </row>
        <row r="422">
          <cell r="B422" t="str">
            <v>15002991</v>
          </cell>
          <cell r="C422" t="str">
            <v>Lê Thành</v>
          </cell>
          <cell r="D422" t="str">
            <v>Long</v>
          </cell>
          <cell r="E422" t="str">
            <v>20/11/1995</v>
          </cell>
          <cell r="F422" t="str">
            <v>15CĐ-ĐĐT8</v>
          </cell>
        </row>
        <row r="423">
          <cell r="B423" t="str">
            <v>15002802</v>
          </cell>
          <cell r="C423" t="str">
            <v>Nguyễn Đình</v>
          </cell>
          <cell r="D423" t="str">
            <v>Luân</v>
          </cell>
          <cell r="E423" t="str">
            <v>17/01/1997</v>
          </cell>
          <cell r="F423" t="str">
            <v>15CĐ-ĐĐT8</v>
          </cell>
        </row>
        <row r="424">
          <cell r="B424" t="str">
            <v>15002995</v>
          </cell>
          <cell r="C424" t="str">
            <v>Bùi Quang</v>
          </cell>
          <cell r="D424" t="str">
            <v>Minh</v>
          </cell>
          <cell r="E424" t="str">
            <v>12/08/1997</v>
          </cell>
          <cell r="F424" t="str">
            <v>15CĐ-ĐĐT8</v>
          </cell>
        </row>
        <row r="425">
          <cell r="B425" t="str">
            <v>15002861</v>
          </cell>
          <cell r="C425" t="str">
            <v>Lê Hoài</v>
          </cell>
          <cell r="D425" t="str">
            <v>Nam</v>
          </cell>
          <cell r="E425" t="str">
            <v>02/07/1997</v>
          </cell>
          <cell r="F425" t="str">
            <v>15CĐ-ĐĐT8</v>
          </cell>
        </row>
        <row r="426">
          <cell r="B426" t="str">
            <v>15002958</v>
          </cell>
          <cell r="C426" t="str">
            <v>Vũ Nhật</v>
          </cell>
          <cell r="D426" t="str">
            <v>Nam</v>
          </cell>
          <cell r="E426" t="str">
            <v>17/01/1997</v>
          </cell>
          <cell r="F426" t="str">
            <v>15CĐ-ĐĐT8</v>
          </cell>
        </row>
        <row r="427">
          <cell r="B427" t="str">
            <v>15003002</v>
          </cell>
          <cell r="C427" t="str">
            <v>Dương Hữu Đức</v>
          </cell>
          <cell r="D427" t="str">
            <v>Nghĩa</v>
          </cell>
          <cell r="E427" t="str">
            <v>19/04/1997</v>
          </cell>
          <cell r="F427" t="str">
            <v>15CĐ-ĐĐT8</v>
          </cell>
        </row>
        <row r="428">
          <cell r="B428" t="str">
            <v>15002817</v>
          </cell>
          <cell r="C428" t="str">
            <v>Trương Hữu</v>
          </cell>
          <cell r="D428" t="str">
            <v>Nghĩa</v>
          </cell>
          <cell r="E428" t="str">
            <v>07/07/1997</v>
          </cell>
          <cell r="F428" t="str">
            <v>15CĐ-ĐĐT8</v>
          </cell>
        </row>
        <row r="429">
          <cell r="B429" t="str">
            <v>15003000</v>
          </cell>
          <cell r="C429" t="str">
            <v>Nguyễn Hà</v>
          </cell>
          <cell r="D429" t="str">
            <v>Nhật</v>
          </cell>
          <cell r="E429" t="str">
            <v>02/06/1997</v>
          </cell>
          <cell r="F429" t="str">
            <v>15CĐ-ĐĐT8</v>
          </cell>
        </row>
        <row r="430">
          <cell r="B430" t="str">
            <v>15002938</v>
          </cell>
          <cell r="C430" t="str">
            <v>Nguyễn Đức</v>
          </cell>
          <cell r="D430" t="str">
            <v>Phát</v>
          </cell>
          <cell r="E430" t="str">
            <v>01/07/1997</v>
          </cell>
          <cell r="F430" t="str">
            <v>15CĐ-ĐĐT8</v>
          </cell>
        </row>
        <row r="431">
          <cell r="B431" t="str">
            <v>15002857</v>
          </cell>
          <cell r="C431" t="str">
            <v>Nguyễn Mậu Hoàng</v>
          </cell>
          <cell r="D431" t="str">
            <v>Phi</v>
          </cell>
          <cell r="E431" t="str">
            <v>09/09/1997</v>
          </cell>
          <cell r="F431" t="str">
            <v>15CĐ-ĐĐT8</v>
          </cell>
        </row>
        <row r="432">
          <cell r="B432" t="str">
            <v>15002964</v>
          </cell>
          <cell r="C432" t="str">
            <v>Nguyễn Toàn Thiện</v>
          </cell>
          <cell r="D432" t="str">
            <v>Phúc</v>
          </cell>
          <cell r="E432" t="str">
            <v>22/01/1997</v>
          </cell>
          <cell r="F432" t="str">
            <v>15CĐ-ĐĐT8</v>
          </cell>
        </row>
        <row r="433">
          <cell r="B433" t="str">
            <v>15002890</v>
          </cell>
          <cell r="C433" t="str">
            <v>Mai Hồng</v>
          </cell>
          <cell r="D433" t="str">
            <v>Phước</v>
          </cell>
          <cell r="E433" t="str">
            <v>22/10/1997</v>
          </cell>
          <cell r="F433" t="str">
            <v>15CĐ-ĐĐT8</v>
          </cell>
        </row>
        <row r="434">
          <cell r="B434" t="str">
            <v>15002972</v>
          </cell>
          <cell r="C434" t="str">
            <v>Phạm Minh</v>
          </cell>
          <cell r="D434" t="str">
            <v>Quang</v>
          </cell>
          <cell r="E434" t="str">
            <v>14/09/1997</v>
          </cell>
          <cell r="F434" t="str">
            <v>15CĐ-ĐĐT8</v>
          </cell>
        </row>
        <row r="435">
          <cell r="B435" t="str">
            <v>15002916</v>
          </cell>
          <cell r="C435" t="str">
            <v>Nguyễn Ngô Hoàng</v>
          </cell>
          <cell r="D435" t="str">
            <v>Sang</v>
          </cell>
          <cell r="E435" t="str">
            <v>22/08/1997</v>
          </cell>
          <cell r="F435" t="str">
            <v>15CĐ-ĐĐT8</v>
          </cell>
        </row>
        <row r="436">
          <cell r="B436" t="str">
            <v>15003014</v>
          </cell>
          <cell r="C436" t="str">
            <v>Nguyễn Hoàng</v>
          </cell>
          <cell r="D436" t="str">
            <v>Tân</v>
          </cell>
          <cell r="E436" t="str">
            <v>27/07/1997</v>
          </cell>
          <cell r="F436" t="str">
            <v>15CĐ-ĐĐT8</v>
          </cell>
        </row>
        <row r="437">
          <cell r="B437" t="str">
            <v>15002840</v>
          </cell>
          <cell r="C437" t="str">
            <v>Nguyễn Quốc</v>
          </cell>
          <cell r="D437" t="str">
            <v>Thái</v>
          </cell>
          <cell r="E437" t="str">
            <v>16/02/1997</v>
          </cell>
          <cell r="F437" t="str">
            <v>15CĐ-ĐĐT8</v>
          </cell>
        </row>
        <row r="438">
          <cell r="B438" t="str">
            <v>15002976</v>
          </cell>
          <cell r="C438" t="str">
            <v>Hà Tấn</v>
          </cell>
          <cell r="D438" t="str">
            <v>Thành</v>
          </cell>
          <cell r="E438" t="str">
            <v>05/02/1997</v>
          </cell>
          <cell r="F438" t="str">
            <v>15CĐ-ĐĐT8</v>
          </cell>
        </row>
        <row r="439">
          <cell r="B439" t="str">
            <v>15002811</v>
          </cell>
          <cell r="C439" t="str">
            <v>Mai Văn</v>
          </cell>
          <cell r="D439" t="str">
            <v>Thành</v>
          </cell>
          <cell r="E439" t="str">
            <v>08/12/1997</v>
          </cell>
          <cell r="F439" t="str">
            <v>15CĐ-ĐĐT8</v>
          </cell>
        </row>
        <row r="440">
          <cell r="B440" t="str">
            <v>15002808</v>
          </cell>
          <cell r="C440" t="str">
            <v>Lê Chí</v>
          </cell>
          <cell r="D440" t="str">
            <v>Thiện</v>
          </cell>
          <cell r="E440" t="str">
            <v>15/06/1997</v>
          </cell>
          <cell r="F440" t="str">
            <v>15CĐ-ĐĐT8</v>
          </cell>
        </row>
        <row r="441">
          <cell r="B441" t="str">
            <v>15002996</v>
          </cell>
          <cell r="C441" t="str">
            <v>Huỳnh Đức</v>
          </cell>
          <cell r="D441" t="str">
            <v>Thịnh</v>
          </cell>
          <cell r="E441" t="str">
            <v>22/12/1997</v>
          </cell>
          <cell r="F441" t="str">
            <v>15CĐ-ĐĐT8</v>
          </cell>
        </row>
        <row r="442">
          <cell r="B442" t="str">
            <v>15002959</v>
          </cell>
          <cell r="C442" t="str">
            <v>Nguyễn Xuân</v>
          </cell>
          <cell r="D442" t="str">
            <v>Thịnh</v>
          </cell>
          <cell r="E442" t="str">
            <v>12/12/1997</v>
          </cell>
          <cell r="F442" t="str">
            <v>15CĐ-ĐĐT8</v>
          </cell>
        </row>
        <row r="443">
          <cell r="B443" t="str">
            <v>15002901</v>
          </cell>
          <cell r="C443" t="str">
            <v>Lê Quang</v>
          </cell>
          <cell r="D443" t="str">
            <v>Thống</v>
          </cell>
          <cell r="E443" t="str">
            <v>18/09/1997</v>
          </cell>
          <cell r="F443" t="str">
            <v>15CĐ-ĐĐT8</v>
          </cell>
        </row>
        <row r="444">
          <cell r="B444" t="str">
            <v>15002920</v>
          </cell>
          <cell r="C444" t="str">
            <v>Trần Minh</v>
          </cell>
          <cell r="D444" t="str">
            <v>Thuận</v>
          </cell>
          <cell r="E444" t="str">
            <v>21/05/1997</v>
          </cell>
          <cell r="F444" t="str">
            <v>15CĐ-ĐĐT8</v>
          </cell>
        </row>
        <row r="445">
          <cell r="B445" t="str">
            <v>15002973</v>
          </cell>
          <cell r="C445" t="str">
            <v>Hoàng Phan Thanh</v>
          </cell>
          <cell r="D445" t="str">
            <v>Tiến</v>
          </cell>
          <cell r="E445" t="str">
            <v>10/05/1997</v>
          </cell>
          <cell r="F445" t="str">
            <v>15CĐ-ĐĐT8</v>
          </cell>
        </row>
        <row r="446">
          <cell r="B446" t="str">
            <v>15003112</v>
          </cell>
          <cell r="C446" t="str">
            <v>Huỳnh Nhật</v>
          </cell>
          <cell r="D446" t="str">
            <v>Tiến</v>
          </cell>
          <cell r="E446" t="str">
            <v>26/02/1997</v>
          </cell>
          <cell r="F446" t="str">
            <v>15CĐ-ĐĐT8</v>
          </cell>
        </row>
        <row r="447">
          <cell r="B447" t="str">
            <v>15002952</v>
          </cell>
          <cell r="C447" t="str">
            <v>Tạ Văn</v>
          </cell>
          <cell r="D447" t="str">
            <v>Tiến</v>
          </cell>
          <cell r="E447" t="str">
            <v>22/02/1997</v>
          </cell>
          <cell r="F447" t="str">
            <v>15CĐ-ĐĐT8</v>
          </cell>
        </row>
        <row r="448">
          <cell r="B448" t="str">
            <v>15002845</v>
          </cell>
          <cell r="C448" t="str">
            <v>Trần Minh</v>
          </cell>
          <cell r="D448" t="str">
            <v>Tiến</v>
          </cell>
          <cell r="E448" t="str">
            <v>16/10/1996</v>
          </cell>
          <cell r="F448" t="str">
            <v>15CĐ-ĐĐT8</v>
          </cell>
        </row>
        <row r="449">
          <cell r="B449" t="str">
            <v>15002803</v>
          </cell>
          <cell r="C449" t="str">
            <v>Lưu Văn</v>
          </cell>
          <cell r="D449" t="str">
            <v>Toàn</v>
          </cell>
          <cell r="E449" t="str">
            <v>19/07/1995</v>
          </cell>
          <cell r="F449" t="str">
            <v>15CĐ-ĐĐT8</v>
          </cell>
        </row>
        <row r="450">
          <cell r="B450" t="str">
            <v>15003005</v>
          </cell>
          <cell r="C450" t="str">
            <v>Nguyễn Minh</v>
          </cell>
          <cell r="D450" t="str">
            <v>Trí</v>
          </cell>
          <cell r="E450" t="str">
            <v>07/03/1997</v>
          </cell>
          <cell r="F450" t="str">
            <v>15CĐ-ĐĐT8</v>
          </cell>
        </row>
        <row r="451">
          <cell r="B451" t="str">
            <v>15002917</v>
          </cell>
          <cell r="C451" t="str">
            <v>Phạm Đức</v>
          </cell>
          <cell r="D451" t="str">
            <v>Trí</v>
          </cell>
          <cell r="E451" t="str">
            <v>11/06/1997</v>
          </cell>
          <cell r="F451" t="str">
            <v>15CĐ-ĐĐT8</v>
          </cell>
        </row>
        <row r="452">
          <cell r="B452" t="str">
            <v>15002815</v>
          </cell>
          <cell r="C452" t="str">
            <v>Nguyễn Quốc</v>
          </cell>
          <cell r="D452" t="str">
            <v>Triều</v>
          </cell>
          <cell r="E452" t="str">
            <v>10/02/1997</v>
          </cell>
          <cell r="F452" t="str">
            <v>15CĐ-ĐĐT8</v>
          </cell>
        </row>
        <row r="453">
          <cell r="B453" t="str">
            <v>15002945</v>
          </cell>
          <cell r="C453" t="str">
            <v>Châu Lê Nhật</v>
          </cell>
          <cell r="D453" t="str">
            <v>Trường</v>
          </cell>
          <cell r="E453" t="str">
            <v>18/06/1997</v>
          </cell>
          <cell r="F453" t="str">
            <v>15CĐ-ĐĐT8</v>
          </cell>
        </row>
        <row r="454">
          <cell r="B454" t="str">
            <v>15003312</v>
          </cell>
          <cell r="C454" t="str">
            <v>Lê Đăng</v>
          </cell>
          <cell r="D454" t="str">
            <v>Tuấn</v>
          </cell>
          <cell r="E454" t="str">
            <v>20/04/1997</v>
          </cell>
          <cell r="F454" t="str">
            <v>15CĐ-ĐĐT8</v>
          </cell>
        </row>
        <row r="455">
          <cell r="B455" t="str">
            <v>15002864</v>
          </cell>
          <cell r="C455" t="str">
            <v>Lê Hoàng</v>
          </cell>
          <cell r="D455" t="str">
            <v>Việt</v>
          </cell>
          <cell r="E455" t="str">
            <v>06/11/1997</v>
          </cell>
          <cell r="F455" t="str">
            <v>15CĐ-ĐĐT8</v>
          </cell>
        </row>
        <row r="456">
          <cell r="B456" t="str">
            <v>15001378</v>
          </cell>
          <cell r="C456" t="str">
            <v>Lưu Trọng</v>
          </cell>
          <cell r="D456" t="str">
            <v>Bằng</v>
          </cell>
          <cell r="E456" t="str">
            <v>10/10/1997</v>
          </cell>
          <cell r="F456" t="str">
            <v>15CĐ-ĐĐT9</v>
          </cell>
        </row>
        <row r="457">
          <cell r="B457" t="str">
            <v>15003256</v>
          </cell>
          <cell r="C457" t="str">
            <v>Lê Văn</v>
          </cell>
          <cell r="D457" t="str">
            <v>Bình</v>
          </cell>
          <cell r="E457" t="str">
            <v>06/10/1997</v>
          </cell>
          <cell r="F457" t="str">
            <v>15CĐ-ĐĐT9</v>
          </cell>
        </row>
        <row r="458">
          <cell r="B458" t="str">
            <v>15003315</v>
          </cell>
          <cell r="C458" t="str">
            <v>Nguyễn Đăng</v>
          </cell>
          <cell r="D458" t="str">
            <v>Bình</v>
          </cell>
          <cell r="E458" t="str">
            <v>10/04/1997</v>
          </cell>
          <cell r="F458" t="str">
            <v>15CĐ-ĐĐT9</v>
          </cell>
        </row>
        <row r="459">
          <cell r="B459" t="str">
            <v>15003205</v>
          </cell>
          <cell r="C459" t="str">
            <v>Huỳnh Thị Ngọc</v>
          </cell>
          <cell r="D459" t="str">
            <v>Điểm</v>
          </cell>
          <cell r="E459" t="str">
            <v>11/05/1997</v>
          </cell>
          <cell r="F459" t="str">
            <v>15CĐ-ĐĐT9</v>
          </cell>
        </row>
        <row r="460">
          <cell r="B460" t="str">
            <v>15003165</v>
          </cell>
          <cell r="C460" t="str">
            <v>Lưu Công</v>
          </cell>
          <cell r="D460" t="str">
            <v>Đoan</v>
          </cell>
          <cell r="E460" t="str">
            <v>20/08/1997</v>
          </cell>
          <cell r="F460" t="str">
            <v>15CĐ-ĐĐT9</v>
          </cell>
        </row>
        <row r="461">
          <cell r="B461" t="str">
            <v>15003331</v>
          </cell>
          <cell r="C461" t="str">
            <v>Dương Minh</v>
          </cell>
          <cell r="D461" t="str">
            <v>Đức</v>
          </cell>
          <cell r="E461" t="str">
            <v>09/08/1997</v>
          </cell>
          <cell r="F461" t="str">
            <v>15CĐ-ĐĐT9</v>
          </cell>
        </row>
        <row r="462">
          <cell r="B462" t="str">
            <v>15001412</v>
          </cell>
          <cell r="C462" t="str">
            <v>Dương Khánh</v>
          </cell>
          <cell r="D462" t="str">
            <v>Duy</v>
          </cell>
          <cell r="E462" t="str">
            <v>28/06/1996</v>
          </cell>
          <cell r="F462" t="str">
            <v>15CĐ-ĐĐT9</v>
          </cell>
        </row>
        <row r="463">
          <cell r="B463" t="str">
            <v>15003139</v>
          </cell>
          <cell r="C463" t="str">
            <v>Hà Thanh</v>
          </cell>
          <cell r="D463" t="str">
            <v>Duy</v>
          </cell>
          <cell r="E463" t="str">
            <v>17/12/1997</v>
          </cell>
          <cell r="F463" t="str">
            <v>15CĐ-ĐĐT9</v>
          </cell>
        </row>
        <row r="464">
          <cell r="B464" t="str">
            <v>15003117</v>
          </cell>
          <cell r="C464" t="str">
            <v>Quãng Thanh</v>
          </cell>
          <cell r="D464" t="str">
            <v>Hà</v>
          </cell>
          <cell r="E464" t="str">
            <v>09/04/1997</v>
          </cell>
          <cell r="F464" t="str">
            <v>15CĐ-ĐĐT9</v>
          </cell>
        </row>
        <row r="465">
          <cell r="B465" t="str">
            <v>15003236</v>
          </cell>
          <cell r="C465" t="str">
            <v>Võ Minh</v>
          </cell>
          <cell r="D465" t="str">
            <v>Hậu</v>
          </cell>
          <cell r="E465" t="str">
            <v>27/06/1996</v>
          </cell>
          <cell r="F465" t="str">
            <v>15CĐ-ĐĐT9</v>
          </cell>
        </row>
        <row r="466">
          <cell r="B466" t="str">
            <v>15003158</v>
          </cell>
          <cell r="C466" t="str">
            <v>Bạch Trọng</v>
          </cell>
          <cell r="D466" t="str">
            <v>Hiếu</v>
          </cell>
          <cell r="E466" t="str">
            <v>31/10/1997</v>
          </cell>
          <cell r="F466" t="str">
            <v>15CĐ-ĐĐT9</v>
          </cell>
        </row>
        <row r="467">
          <cell r="B467" t="str">
            <v>15002927</v>
          </cell>
          <cell r="C467" t="str">
            <v>Đặng Xuân</v>
          </cell>
          <cell r="D467" t="str">
            <v>Hiếu</v>
          </cell>
          <cell r="E467" t="str">
            <v>27/02/1995</v>
          </cell>
          <cell r="F467" t="str">
            <v>15CĐ-ĐĐT9</v>
          </cell>
        </row>
        <row r="468">
          <cell r="B468" t="str">
            <v>15003086</v>
          </cell>
          <cell r="C468" t="str">
            <v>Đinh Lê Nhật</v>
          </cell>
          <cell r="D468" t="str">
            <v>Hoàng</v>
          </cell>
          <cell r="E468" t="str">
            <v>02/11/1997</v>
          </cell>
          <cell r="F468" t="str">
            <v>15CĐ-ĐĐT9</v>
          </cell>
        </row>
        <row r="469">
          <cell r="B469" t="str">
            <v>15001425</v>
          </cell>
          <cell r="C469" t="str">
            <v>Nguyễn Phi</v>
          </cell>
          <cell r="D469" t="str">
            <v>Hoàng</v>
          </cell>
          <cell r="E469" t="str">
            <v>20/02/1997</v>
          </cell>
          <cell r="F469" t="str">
            <v>15CĐ-ĐĐT9</v>
          </cell>
        </row>
        <row r="470">
          <cell r="B470" t="str">
            <v>15003178</v>
          </cell>
          <cell r="C470" t="str">
            <v>Nguyễn Đình</v>
          </cell>
          <cell r="D470" t="str">
            <v>Hợp</v>
          </cell>
          <cell r="E470" t="str">
            <v>12/10/1996</v>
          </cell>
          <cell r="F470" t="str">
            <v>15CĐ-ĐĐT9</v>
          </cell>
        </row>
        <row r="471">
          <cell r="B471" t="str">
            <v>15001225</v>
          </cell>
          <cell r="C471" t="str">
            <v>Lê Thanh</v>
          </cell>
          <cell r="D471" t="str">
            <v>Hưng</v>
          </cell>
          <cell r="E471" t="str">
            <v>13/10/1996</v>
          </cell>
          <cell r="F471" t="str">
            <v>15CĐ-ĐĐT9</v>
          </cell>
        </row>
        <row r="472">
          <cell r="B472" t="str">
            <v>15003496</v>
          </cell>
          <cell r="C472" t="str">
            <v>Phạm Ngọc</v>
          </cell>
          <cell r="D472" t="str">
            <v>Hưng</v>
          </cell>
          <cell r="E472" t="str">
            <v>12/06/1997</v>
          </cell>
          <cell r="F472" t="str">
            <v>15CĐ-ĐĐT9</v>
          </cell>
        </row>
        <row r="473">
          <cell r="B473" t="str">
            <v>15003366</v>
          </cell>
          <cell r="C473" t="str">
            <v>Đoàn Minh</v>
          </cell>
          <cell r="D473" t="str">
            <v>Huy</v>
          </cell>
          <cell r="E473" t="str">
            <v>18/01/1996</v>
          </cell>
          <cell r="F473" t="str">
            <v>15CĐ-ĐĐT9</v>
          </cell>
        </row>
        <row r="474">
          <cell r="B474" t="str">
            <v>15003362</v>
          </cell>
          <cell r="C474" t="str">
            <v>Trần Văn</v>
          </cell>
          <cell r="D474" t="str">
            <v>Hy</v>
          </cell>
          <cell r="E474" t="str">
            <v>28/11/1997</v>
          </cell>
          <cell r="F474" t="str">
            <v>15CĐ-ĐĐT9</v>
          </cell>
        </row>
        <row r="475">
          <cell r="B475" t="str">
            <v>15003283</v>
          </cell>
          <cell r="C475" t="str">
            <v>Võ Văn</v>
          </cell>
          <cell r="D475" t="str">
            <v>Lâm</v>
          </cell>
          <cell r="E475" t="str">
            <v>04/11/1996</v>
          </cell>
          <cell r="F475" t="str">
            <v>15CĐ-ĐĐT9</v>
          </cell>
        </row>
        <row r="476">
          <cell r="B476" t="str">
            <v>15000808</v>
          </cell>
          <cell r="C476" t="str">
            <v>Huỳnh Thiên</v>
          </cell>
          <cell r="D476" t="str">
            <v>Lộc</v>
          </cell>
          <cell r="E476" t="str">
            <v>02/05/1997</v>
          </cell>
          <cell r="F476" t="str">
            <v>15CĐ-ĐĐT9</v>
          </cell>
        </row>
        <row r="477">
          <cell r="B477" t="str">
            <v>15003297</v>
          </cell>
          <cell r="C477" t="str">
            <v>Trần Văn</v>
          </cell>
          <cell r="D477" t="str">
            <v>Lộc</v>
          </cell>
          <cell r="E477" t="str">
            <v>01/02/1997</v>
          </cell>
          <cell r="F477" t="str">
            <v>15CĐ-ĐĐT9</v>
          </cell>
        </row>
        <row r="478">
          <cell r="B478" t="str">
            <v>15002823</v>
          </cell>
          <cell r="C478" t="str">
            <v>Võ Lý Khánh</v>
          </cell>
          <cell r="D478" t="str">
            <v>Long</v>
          </cell>
          <cell r="E478" t="str">
            <v>07/04/1997</v>
          </cell>
          <cell r="F478" t="str">
            <v>15CĐ-ĐĐT9</v>
          </cell>
        </row>
        <row r="479">
          <cell r="B479" t="str">
            <v>15003239</v>
          </cell>
          <cell r="C479" t="str">
            <v>Nguyễn Văn</v>
          </cell>
          <cell r="D479" t="str">
            <v>Nhân</v>
          </cell>
          <cell r="E479" t="str">
            <v>17/07/1997</v>
          </cell>
          <cell r="F479" t="str">
            <v>15CĐ-ĐĐT9</v>
          </cell>
        </row>
        <row r="480">
          <cell r="B480" t="str">
            <v>15003314</v>
          </cell>
          <cell r="C480" t="str">
            <v>Trương Tấn</v>
          </cell>
          <cell r="D480" t="str">
            <v>Phát</v>
          </cell>
          <cell r="E480" t="str">
            <v>25/09/1996</v>
          </cell>
          <cell r="F480" t="str">
            <v>15CĐ-ĐĐT9</v>
          </cell>
        </row>
        <row r="481">
          <cell r="B481" t="str">
            <v>15003268</v>
          </cell>
          <cell r="C481" t="str">
            <v>Bạch Đức Hoài</v>
          </cell>
          <cell r="D481" t="str">
            <v>Phong</v>
          </cell>
          <cell r="E481" t="str">
            <v>21/02/1997</v>
          </cell>
          <cell r="F481" t="str">
            <v>15CĐ-ĐĐT9</v>
          </cell>
        </row>
        <row r="482">
          <cell r="B482" t="str">
            <v>15002784</v>
          </cell>
          <cell r="C482" t="str">
            <v>Lê Minh</v>
          </cell>
          <cell r="D482" t="str">
            <v>Phúc</v>
          </cell>
          <cell r="E482" t="str">
            <v>15/07/1997</v>
          </cell>
          <cell r="F482" t="str">
            <v>15CĐ-ĐĐT9</v>
          </cell>
        </row>
        <row r="483">
          <cell r="B483" t="str">
            <v>15003353</v>
          </cell>
          <cell r="C483" t="str">
            <v>Hồ Nguyễn Nhựt</v>
          </cell>
          <cell r="D483" t="str">
            <v>Quang</v>
          </cell>
          <cell r="E483" t="str">
            <v>29/06/1997</v>
          </cell>
          <cell r="F483" t="str">
            <v>15CĐ-ĐĐT9</v>
          </cell>
        </row>
        <row r="484">
          <cell r="B484" t="str">
            <v>15003229</v>
          </cell>
          <cell r="C484" t="str">
            <v>Nguyễn Hữu</v>
          </cell>
          <cell r="D484" t="str">
            <v>Quốc</v>
          </cell>
          <cell r="E484" t="str">
            <v>20/03/1996</v>
          </cell>
          <cell r="F484" t="str">
            <v>15CĐ-ĐĐT9</v>
          </cell>
        </row>
        <row r="485">
          <cell r="B485" t="str">
            <v>15003213</v>
          </cell>
          <cell r="C485" t="str">
            <v>Nguyễn Minh</v>
          </cell>
          <cell r="D485" t="str">
            <v>Quốc</v>
          </cell>
          <cell r="E485" t="str">
            <v>18/10/1997</v>
          </cell>
          <cell r="F485" t="str">
            <v>15CĐ-ĐĐT9</v>
          </cell>
        </row>
        <row r="486">
          <cell r="B486" t="str">
            <v>15003125</v>
          </cell>
          <cell r="C486" t="str">
            <v>Nguyễn Phú</v>
          </cell>
          <cell r="D486" t="str">
            <v>Quý</v>
          </cell>
          <cell r="E486" t="str">
            <v>08/11/1997</v>
          </cell>
          <cell r="F486" t="str">
            <v>15CĐ-ĐĐT9</v>
          </cell>
        </row>
        <row r="487">
          <cell r="B487" t="str">
            <v>15003121</v>
          </cell>
          <cell r="C487" t="str">
            <v>Đàng Văn</v>
          </cell>
          <cell r="D487" t="str">
            <v>Rắc</v>
          </cell>
          <cell r="E487" t="str">
            <v>07/07/1995</v>
          </cell>
          <cell r="F487" t="str">
            <v>15CĐ-ĐĐT9</v>
          </cell>
        </row>
        <row r="488">
          <cell r="B488" t="str">
            <v>15003313</v>
          </cell>
          <cell r="C488" t="str">
            <v>Trần Quang</v>
          </cell>
          <cell r="D488" t="str">
            <v>Sang</v>
          </cell>
          <cell r="E488" t="str">
            <v>22/08/1997</v>
          </cell>
          <cell r="F488" t="str">
            <v>15CĐ-ĐĐT9</v>
          </cell>
        </row>
        <row r="489">
          <cell r="B489" t="str">
            <v>15003163</v>
          </cell>
          <cell r="C489" t="str">
            <v>Nguyễn Hoàng</v>
          </cell>
          <cell r="D489" t="str">
            <v>Sơn</v>
          </cell>
          <cell r="E489" t="str">
            <v>03/07/1995</v>
          </cell>
          <cell r="F489" t="str">
            <v>15CĐ-ĐĐT9</v>
          </cell>
        </row>
        <row r="490">
          <cell r="B490" t="str">
            <v>15003144</v>
          </cell>
          <cell r="C490" t="str">
            <v>Nguyễn Hồng</v>
          </cell>
          <cell r="D490" t="str">
            <v>Sơn</v>
          </cell>
          <cell r="E490" t="str">
            <v>20/12/1997</v>
          </cell>
          <cell r="F490" t="str">
            <v>15CĐ-ĐĐT9</v>
          </cell>
        </row>
        <row r="491">
          <cell r="B491" t="str">
            <v>15002843</v>
          </cell>
          <cell r="C491" t="str">
            <v>Nguyễn Hữu</v>
          </cell>
          <cell r="D491" t="str">
            <v>Tài</v>
          </cell>
          <cell r="E491" t="str">
            <v>19/12/1997</v>
          </cell>
          <cell r="F491" t="str">
            <v>15CĐ-ĐĐT9</v>
          </cell>
        </row>
        <row r="492">
          <cell r="B492" t="str">
            <v>15003162</v>
          </cell>
          <cell r="C492" t="str">
            <v>Nguyễn Minh</v>
          </cell>
          <cell r="D492" t="str">
            <v>Thiện</v>
          </cell>
          <cell r="E492" t="str">
            <v>01/01/1997</v>
          </cell>
          <cell r="F492" t="str">
            <v>15CĐ-ĐĐT9</v>
          </cell>
        </row>
        <row r="493">
          <cell r="B493" t="str">
            <v>15003204</v>
          </cell>
          <cell r="C493" t="str">
            <v>Võ Văn</v>
          </cell>
          <cell r="D493" t="str">
            <v>Thương</v>
          </cell>
          <cell r="E493" t="str">
            <v>15/01/1996</v>
          </cell>
          <cell r="F493" t="str">
            <v>15CĐ-ĐĐT9</v>
          </cell>
        </row>
        <row r="494">
          <cell r="B494" t="str">
            <v>15003333</v>
          </cell>
          <cell r="C494" t="str">
            <v>Đỗ Duy</v>
          </cell>
          <cell r="D494" t="str">
            <v>Tín</v>
          </cell>
          <cell r="E494" t="str">
            <v>26/06/1997</v>
          </cell>
          <cell r="F494" t="str">
            <v>15CĐ-ĐĐT9</v>
          </cell>
        </row>
        <row r="495">
          <cell r="B495" t="str">
            <v>15003321</v>
          </cell>
          <cell r="C495" t="str">
            <v>Lê Minh</v>
          </cell>
          <cell r="D495" t="str">
            <v>Trí</v>
          </cell>
          <cell r="E495" t="str">
            <v>16/07/1997</v>
          </cell>
          <cell r="F495" t="str">
            <v>15CĐ-ĐĐT9</v>
          </cell>
        </row>
        <row r="496">
          <cell r="B496" t="str">
            <v>15000521</v>
          </cell>
          <cell r="C496" t="str">
            <v>Nguyễn Hoàng Đức</v>
          </cell>
          <cell r="D496" t="str">
            <v>Trí</v>
          </cell>
          <cell r="E496" t="str">
            <v>24/03/1997</v>
          </cell>
          <cell r="F496" t="str">
            <v>15CĐ-ĐĐT9</v>
          </cell>
        </row>
        <row r="497">
          <cell r="B497" t="str">
            <v>15003327</v>
          </cell>
          <cell r="C497" t="str">
            <v>Cao Văn</v>
          </cell>
          <cell r="D497" t="str">
            <v>Trung</v>
          </cell>
          <cell r="E497" t="str">
            <v>08/02/1995</v>
          </cell>
          <cell r="F497" t="str">
            <v>15CĐ-ĐĐT9</v>
          </cell>
        </row>
        <row r="498">
          <cell r="B498" t="str">
            <v>15002947</v>
          </cell>
          <cell r="C498" t="str">
            <v>Nguyễn Xuân</v>
          </cell>
          <cell r="D498" t="str">
            <v>Trường</v>
          </cell>
          <cell r="E498" t="str">
            <v>26/09/1997</v>
          </cell>
          <cell r="F498" t="str">
            <v>15CĐ-ĐĐT9</v>
          </cell>
        </row>
        <row r="499">
          <cell r="B499" t="str">
            <v>15000516</v>
          </cell>
          <cell r="C499" t="str">
            <v>Võ Thanh</v>
          </cell>
          <cell r="D499" t="str">
            <v>Trường</v>
          </cell>
          <cell r="E499" t="str">
            <v>12/03/1997</v>
          </cell>
          <cell r="F499" t="str">
            <v>15CĐ-ĐĐT9</v>
          </cell>
        </row>
        <row r="500">
          <cell r="B500" t="str">
            <v>15003369</v>
          </cell>
          <cell r="C500" t="str">
            <v>Trần Quốc</v>
          </cell>
          <cell r="D500" t="str">
            <v>Tuấn</v>
          </cell>
          <cell r="E500" t="str">
            <v>22/09/1996</v>
          </cell>
          <cell r="F500" t="str">
            <v>15CĐ-ĐĐT9</v>
          </cell>
        </row>
        <row r="501">
          <cell r="B501" t="str">
            <v>15000375</v>
          </cell>
          <cell r="C501" t="str">
            <v>Phạm Nguyễn Thái</v>
          </cell>
          <cell r="D501" t="str">
            <v>An</v>
          </cell>
          <cell r="E501" t="str">
            <v>12/07/1996</v>
          </cell>
          <cell r="F501" t="str">
            <v>15CĐ-ĐL1</v>
          </cell>
        </row>
        <row r="502">
          <cell r="B502" t="str">
            <v>15000093</v>
          </cell>
          <cell r="C502" t="str">
            <v>Trần Hoàng</v>
          </cell>
          <cell r="D502" t="str">
            <v>An</v>
          </cell>
          <cell r="E502" t="str">
            <v>27/09/1994</v>
          </cell>
          <cell r="F502" t="str">
            <v>15CĐ-ĐL1</v>
          </cell>
        </row>
        <row r="503">
          <cell r="B503" t="str">
            <v>15000993</v>
          </cell>
          <cell r="C503" t="str">
            <v>Lương Tuấn</v>
          </cell>
          <cell r="D503" t="str">
            <v>Anh</v>
          </cell>
          <cell r="E503" t="str">
            <v>12/05/1997</v>
          </cell>
          <cell r="F503" t="str">
            <v>15CĐ-ĐL1</v>
          </cell>
        </row>
        <row r="504">
          <cell r="B504" t="str">
            <v>15001298</v>
          </cell>
          <cell r="C504" t="str">
            <v>Liêu Nguyễn Tiến</v>
          </cell>
          <cell r="D504" t="str">
            <v>Bảo</v>
          </cell>
          <cell r="E504" t="str">
            <v>07/09/1997</v>
          </cell>
          <cell r="F504" t="str">
            <v>15CĐ-ĐL1</v>
          </cell>
        </row>
        <row r="505">
          <cell r="B505" t="str">
            <v>15001233</v>
          </cell>
          <cell r="C505" t="str">
            <v>Ngô Minh</v>
          </cell>
          <cell r="D505" t="str">
            <v>Bảo</v>
          </cell>
          <cell r="E505" t="str">
            <v>17/07/1997</v>
          </cell>
          <cell r="F505" t="str">
            <v>15CĐ-ĐL1</v>
          </cell>
        </row>
        <row r="506">
          <cell r="B506" t="str">
            <v>15001021</v>
          </cell>
          <cell r="C506" t="str">
            <v>Nguyễn Văn</v>
          </cell>
          <cell r="D506" t="str">
            <v>Chánh</v>
          </cell>
          <cell r="E506" t="str">
            <v>24/01/1997</v>
          </cell>
          <cell r="F506" t="str">
            <v>15CĐ-ĐL1</v>
          </cell>
        </row>
        <row r="507">
          <cell r="B507" t="str">
            <v>15000454</v>
          </cell>
          <cell r="C507" t="str">
            <v>Nguyễn Hoài</v>
          </cell>
          <cell r="D507" t="str">
            <v>Chiến</v>
          </cell>
          <cell r="E507" t="str">
            <v>30/01/1995</v>
          </cell>
          <cell r="F507" t="str">
            <v>15CĐ-ĐL1</v>
          </cell>
        </row>
        <row r="508">
          <cell r="B508" t="str">
            <v>15001477</v>
          </cell>
          <cell r="C508" t="str">
            <v>Phạm Minh</v>
          </cell>
          <cell r="D508" t="str">
            <v>Cường</v>
          </cell>
          <cell r="E508" t="str">
            <v>14/01/1997</v>
          </cell>
          <cell r="F508" t="str">
            <v>15CĐ-ĐL1</v>
          </cell>
        </row>
        <row r="509">
          <cell r="B509" t="str">
            <v>15001360</v>
          </cell>
          <cell r="C509" t="str">
            <v>Trần Quốc</v>
          </cell>
          <cell r="D509" t="str">
            <v>Cường</v>
          </cell>
          <cell r="E509" t="str">
            <v>26/06/1997</v>
          </cell>
          <cell r="F509" t="str">
            <v>15CĐ-ĐL1</v>
          </cell>
        </row>
        <row r="510">
          <cell r="B510" t="str">
            <v>15003292</v>
          </cell>
          <cell r="C510" t="str">
            <v>Nguyễn Quan</v>
          </cell>
          <cell r="D510" t="str">
            <v>Đại</v>
          </cell>
          <cell r="E510" t="str">
            <v>23/03/1995</v>
          </cell>
          <cell r="F510" t="str">
            <v>15CĐ-ĐL1</v>
          </cell>
        </row>
        <row r="511">
          <cell r="B511" t="str">
            <v>15001211</v>
          </cell>
          <cell r="C511" t="str">
            <v>Trương Công</v>
          </cell>
          <cell r="D511" t="str">
            <v>Đoàn</v>
          </cell>
          <cell r="E511" t="str">
            <v>01/08/1996</v>
          </cell>
          <cell r="F511" t="str">
            <v>15CĐ-ĐL1</v>
          </cell>
        </row>
        <row r="512">
          <cell r="B512" t="str">
            <v>15000813</v>
          </cell>
          <cell r="C512" t="str">
            <v>Hà Minh</v>
          </cell>
          <cell r="D512" t="str">
            <v>Hậu</v>
          </cell>
          <cell r="E512" t="str">
            <v>18/10/1997</v>
          </cell>
          <cell r="F512" t="str">
            <v>15CĐ-ĐL1</v>
          </cell>
        </row>
        <row r="513">
          <cell r="B513" t="str">
            <v>15002437</v>
          </cell>
          <cell r="C513" t="str">
            <v>Lê Trung</v>
          </cell>
          <cell r="D513" t="str">
            <v>Hậu</v>
          </cell>
          <cell r="E513" t="str">
            <v>22/05/1996</v>
          </cell>
          <cell r="F513" t="str">
            <v>15CĐ-ĐL1</v>
          </cell>
        </row>
        <row r="514">
          <cell r="B514" t="str">
            <v>15000441</v>
          </cell>
          <cell r="C514" t="str">
            <v>Nguyễn Thanh</v>
          </cell>
          <cell r="D514" t="str">
            <v>Hậu</v>
          </cell>
          <cell r="E514" t="str">
            <v>28/01/1995</v>
          </cell>
          <cell r="F514" t="str">
            <v>15CĐ-ĐL1</v>
          </cell>
        </row>
        <row r="515">
          <cell r="B515" t="str">
            <v>15000778</v>
          </cell>
          <cell r="C515" t="str">
            <v>Lê Quang</v>
          </cell>
          <cell r="D515" t="str">
            <v>Hiển</v>
          </cell>
          <cell r="E515" t="str">
            <v>10/02/1996</v>
          </cell>
          <cell r="F515" t="str">
            <v>15CĐ-ĐL1</v>
          </cell>
        </row>
        <row r="516">
          <cell r="B516" t="str">
            <v>15000851</v>
          </cell>
          <cell r="C516" t="str">
            <v>Nguyễn Đại</v>
          </cell>
          <cell r="D516" t="str">
            <v>Hiệp</v>
          </cell>
          <cell r="E516" t="str">
            <v>01/07/1996</v>
          </cell>
          <cell r="F516" t="str">
            <v>15CĐ-ĐL1</v>
          </cell>
        </row>
        <row r="517">
          <cell r="B517" t="str">
            <v>15000560</v>
          </cell>
          <cell r="C517" t="str">
            <v>Trần Đức</v>
          </cell>
          <cell r="D517" t="str">
            <v>Hiệp</v>
          </cell>
          <cell r="E517" t="str">
            <v>30/06/1997</v>
          </cell>
          <cell r="F517" t="str">
            <v>15CĐ-ĐL1</v>
          </cell>
        </row>
        <row r="518">
          <cell r="B518" t="str">
            <v>15000413</v>
          </cell>
          <cell r="C518" t="str">
            <v>Mai Trọng</v>
          </cell>
          <cell r="D518" t="str">
            <v>Hiếu</v>
          </cell>
          <cell r="E518" t="str">
            <v>08/01/1996</v>
          </cell>
          <cell r="F518" t="str">
            <v>15CĐ-ĐL1</v>
          </cell>
        </row>
        <row r="519">
          <cell r="B519" t="str">
            <v>15001320</v>
          </cell>
          <cell r="C519" t="str">
            <v>Võ Thanh</v>
          </cell>
          <cell r="D519" t="str">
            <v>Hiếu</v>
          </cell>
          <cell r="E519" t="str">
            <v>21/05/1997</v>
          </cell>
          <cell r="F519" t="str">
            <v>15CĐ-ĐL1</v>
          </cell>
        </row>
        <row r="520">
          <cell r="B520" t="str">
            <v>15001065</v>
          </cell>
          <cell r="C520" t="str">
            <v>Tống Khải</v>
          </cell>
          <cell r="D520" t="str">
            <v>Hoàn</v>
          </cell>
          <cell r="E520" t="str">
            <v>02/09/1995</v>
          </cell>
          <cell r="F520" t="str">
            <v>15CĐ-ĐL1</v>
          </cell>
        </row>
        <row r="521">
          <cell r="B521" t="str">
            <v>15000515</v>
          </cell>
          <cell r="C521" t="str">
            <v>Trương Khải</v>
          </cell>
          <cell r="D521" t="str">
            <v>Hoàn</v>
          </cell>
          <cell r="E521" t="str">
            <v>01/10/1996</v>
          </cell>
          <cell r="F521" t="str">
            <v>15CĐ-ĐL1</v>
          </cell>
        </row>
        <row r="522">
          <cell r="B522" t="str">
            <v>15001054</v>
          </cell>
          <cell r="C522" t="str">
            <v>Võ Tuấn</v>
          </cell>
          <cell r="D522" t="str">
            <v>Hoàng</v>
          </cell>
          <cell r="E522" t="str">
            <v>25/09/1997</v>
          </cell>
          <cell r="F522" t="str">
            <v>15CĐ-ĐL1</v>
          </cell>
        </row>
        <row r="523">
          <cell r="B523" t="str">
            <v>15001156</v>
          </cell>
          <cell r="C523" t="str">
            <v>Hà Thanh</v>
          </cell>
          <cell r="D523" t="str">
            <v>Hùng</v>
          </cell>
          <cell r="E523" t="str">
            <v>10/08/1997</v>
          </cell>
          <cell r="F523" t="str">
            <v>15CĐ-ĐL1</v>
          </cell>
        </row>
        <row r="524">
          <cell r="B524" t="str">
            <v>15001026</v>
          </cell>
          <cell r="C524" t="str">
            <v>Nguyễn Thanh</v>
          </cell>
          <cell r="D524" t="str">
            <v>Hưng</v>
          </cell>
          <cell r="E524" t="str">
            <v>29/11/1995</v>
          </cell>
          <cell r="F524" t="str">
            <v>15CĐ-ĐL1</v>
          </cell>
        </row>
        <row r="525">
          <cell r="B525" t="str">
            <v>15003148</v>
          </cell>
          <cell r="C525" t="str">
            <v>Đoàn Công</v>
          </cell>
          <cell r="D525" t="str">
            <v>Huy</v>
          </cell>
          <cell r="E525" t="str">
            <v>28/02/1996</v>
          </cell>
          <cell r="F525" t="str">
            <v>15CĐ-ĐL1</v>
          </cell>
        </row>
        <row r="526">
          <cell r="B526" t="str">
            <v>15000438</v>
          </cell>
          <cell r="C526" t="str">
            <v>Vũ Ngọc</v>
          </cell>
          <cell r="D526" t="str">
            <v>Huy</v>
          </cell>
          <cell r="E526" t="str">
            <v>02/01/1997</v>
          </cell>
          <cell r="F526" t="str">
            <v>15CĐ-ĐL1</v>
          </cell>
        </row>
        <row r="527">
          <cell r="B527" t="str">
            <v>15001348</v>
          </cell>
          <cell r="C527" t="str">
            <v>Nguyễn Anh</v>
          </cell>
          <cell r="D527" t="str">
            <v>Khải</v>
          </cell>
          <cell r="E527" t="str">
            <v>27/05/1997</v>
          </cell>
          <cell r="F527" t="str">
            <v>15CĐ-ĐL1</v>
          </cell>
        </row>
        <row r="528">
          <cell r="B528" t="str">
            <v>15001000</v>
          </cell>
          <cell r="C528" t="str">
            <v>Huỳnh Công</v>
          </cell>
          <cell r="D528" t="str">
            <v>Khanh</v>
          </cell>
          <cell r="E528" t="str">
            <v>29/11/1995</v>
          </cell>
          <cell r="F528" t="str">
            <v>15CĐ-ĐL1</v>
          </cell>
        </row>
        <row r="529">
          <cell r="B529" t="str">
            <v>15001149</v>
          </cell>
          <cell r="C529" t="str">
            <v>Võ Duy</v>
          </cell>
          <cell r="D529" t="str">
            <v>Khánh</v>
          </cell>
          <cell r="E529" t="str">
            <v>02/08/1997</v>
          </cell>
          <cell r="F529" t="str">
            <v>15CĐ-ĐL1</v>
          </cell>
        </row>
        <row r="530">
          <cell r="B530" t="str">
            <v>15001124</v>
          </cell>
          <cell r="C530" t="str">
            <v>Trần Anh</v>
          </cell>
          <cell r="D530" t="str">
            <v>Kiệt</v>
          </cell>
          <cell r="E530" t="str">
            <v>05/05/1997</v>
          </cell>
          <cell r="F530" t="str">
            <v>15CĐ-ĐL1</v>
          </cell>
        </row>
        <row r="531">
          <cell r="B531" t="str">
            <v>15001136</v>
          </cell>
          <cell r="C531" t="str">
            <v>Hoàng Trọng</v>
          </cell>
          <cell r="D531" t="str">
            <v>Linh</v>
          </cell>
          <cell r="E531" t="str">
            <v>20/10/1996</v>
          </cell>
          <cell r="F531" t="str">
            <v>15CĐ-ĐL1</v>
          </cell>
        </row>
        <row r="532">
          <cell r="B532" t="str">
            <v>15001338</v>
          </cell>
          <cell r="C532" t="str">
            <v>Trần Nhật</v>
          </cell>
          <cell r="D532" t="str">
            <v>Linh</v>
          </cell>
          <cell r="E532" t="str">
            <v>29/08/1996</v>
          </cell>
          <cell r="F532" t="str">
            <v>15CĐ-ĐL1</v>
          </cell>
        </row>
        <row r="533">
          <cell r="B533" t="str">
            <v>15001223</v>
          </cell>
          <cell r="C533" t="str">
            <v>Lê Xuân</v>
          </cell>
          <cell r="D533" t="str">
            <v>Lộc</v>
          </cell>
          <cell r="E533" t="str">
            <v>19/01/1997</v>
          </cell>
          <cell r="F533" t="str">
            <v>15CĐ-ĐL1</v>
          </cell>
        </row>
        <row r="534">
          <cell r="B534" t="str">
            <v>15000598</v>
          </cell>
          <cell r="C534" t="str">
            <v>Mai Hữu</v>
          </cell>
          <cell r="D534" t="str">
            <v>Lộc</v>
          </cell>
          <cell r="E534" t="str">
            <v>23/11/1996</v>
          </cell>
          <cell r="F534" t="str">
            <v>15CĐ-ĐL1</v>
          </cell>
        </row>
        <row r="535">
          <cell r="B535" t="str">
            <v>15001430</v>
          </cell>
          <cell r="C535" t="str">
            <v>Nguyễn Tấn</v>
          </cell>
          <cell r="D535" t="str">
            <v>Nhị</v>
          </cell>
          <cell r="E535" t="str">
            <v>25/03/1997</v>
          </cell>
          <cell r="F535" t="str">
            <v>15CĐ-ĐL1</v>
          </cell>
        </row>
        <row r="536">
          <cell r="B536" t="str">
            <v>15000594</v>
          </cell>
          <cell r="C536" t="str">
            <v>Huỳnh Minh</v>
          </cell>
          <cell r="D536" t="str">
            <v>Nhựt</v>
          </cell>
          <cell r="E536" t="str">
            <v>06/05/1997</v>
          </cell>
          <cell r="F536" t="str">
            <v>15CĐ-ĐL1</v>
          </cell>
        </row>
        <row r="537">
          <cell r="B537" t="str">
            <v>15002953</v>
          </cell>
          <cell r="C537" t="str">
            <v>Trần Lữ</v>
          </cell>
          <cell r="D537" t="str">
            <v>Phát</v>
          </cell>
          <cell r="E537" t="str">
            <v>10/03/1993</v>
          </cell>
          <cell r="F537" t="str">
            <v>15CĐ-ĐL1</v>
          </cell>
        </row>
        <row r="538">
          <cell r="B538" t="str">
            <v>15001546</v>
          </cell>
          <cell r="C538" t="str">
            <v>Lê Hoài</v>
          </cell>
          <cell r="D538" t="str">
            <v>Phong</v>
          </cell>
          <cell r="E538" t="str">
            <v>30/07/1997</v>
          </cell>
          <cell r="F538" t="str">
            <v>15CĐ-ĐL1</v>
          </cell>
        </row>
        <row r="539">
          <cell r="B539" t="str">
            <v>15000762</v>
          </cell>
          <cell r="C539" t="str">
            <v>Giang Gia</v>
          </cell>
          <cell r="D539" t="str">
            <v>Phú</v>
          </cell>
          <cell r="E539" t="str">
            <v>10/12/1994</v>
          </cell>
          <cell r="F539" t="str">
            <v>15CĐ-ĐL1</v>
          </cell>
        </row>
        <row r="540">
          <cell r="B540" t="str">
            <v>15000849</v>
          </cell>
          <cell r="C540" t="str">
            <v>Võ</v>
          </cell>
          <cell r="D540" t="str">
            <v>Phú</v>
          </cell>
          <cell r="E540" t="str">
            <v>23/09/1996</v>
          </cell>
          <cell r="F540" t="str">
            <v>15CĐ-ĐL1</v>
          </cell>
        </row>
        <row r="541">
          <cell r="B541" t="str">
            <v>15000533</v>
          </cell>
          <cell r="C541" t="str">
            <v>Tạ Vĩnh</v>
          </cell>
          <cell r="D541" t="str">
            <v>Phước</v>
          </cell>
          <cell r="E541" t="str">
            <v>21/10/1994</v>
          </cell>
          <cell r="F541" t="str">
            <v>15CĐ-ĐL1</v>
          </cell>
        </row>
        <row r="542">
          <cell r="B542" t="str">
            <v>15001067</v>
          </cell>
          <cell r="C542" t="str">
            <v>Nguyễn Quang</v>
          </cell>
          <cell r="D542" t="str">
            <v>Sáng</v>
          </cell>
          <cell r="E542" t="str">
            <v>12/12/1996</v>
          </cell>
          <cell r="F542" t="str">
            <v>15CĐ-ĐL1</v>
          </cell>
        </row>
        <row r="543">
          <cell r="B543" t="str">
            <v>15000175</v>
          </cell>
          <cell r="C543" t="str">
            <v>Nguyễn Quốc</v>
          </cell>
          <cell r="D543" t="str">
            <v>Tài</v>
          </cell>
          <cell r="E543" t="str">
            <v>28/10/1995</v>
          </cell>
          <cell r="F543" t="str">
            <v>15CĐ-ĐL1</v>
          </cell>
        </row>
        <row r="544">
          <cell r="B544" t="str">
            <v>15000479</v>
          </cell>
          <cell r="C544" t="str">
            <v>Nguyễn Minh</v>
          </cell>
          <cell r="D544" t="str">
            <v>Tâm</v>
          </cell>
          <cell r="E544" t="str">
            <v>25/11/1997</v>
          </cell>
          <cell r="F544" t="str">
            <v>15CĐ-ĐL1</v>
          </cell>
        </row>
        <row r="545">
          <cell r="B545" t="str">
            <v>15000475</v>
          </cell>
          <cell r="C545" t="str">
            <v>Ngô Trí</v>
          </cell>
          <cell r="D545" t="str">
            <v>Tân</v>
          </cell>
          <cell r="E545" t="str">
            <v>19/10/1997</v>
          </cell>
          <cell r="F545" t="str">
            <v>15CĐ-ĐL1</v>
          </cell>
        </row>
        <row r="546">
          <cell r="B546" t="str">
            <v>15001451</v>
          </cell>
          <cell r="C546" t="str">
            <v>Lê Quốc</v>
          </cell>
          <cell r="D546" t="str">
            <v>Thái</v>
          </cell>
          <cell r="E546" t="str">
            <v>12/01/1997</v>
          </cell>
          <cell r="F546" t="str">
            <v>15CĐ-ĐL1</v>
          </cell>
        </row>
        <row r="547">
          <cell r="B547" t="str">
            <v>15001358</v>
          </cell>
          <cell r="C547" t="str">
            <v>Lê Bách</v>
          </cell>
          <cell r="D547" t="str">
            <v>Thắng</v>
          </cell>
          <cell r="E547" t="str">
            <v>18/01/1997</v>
          </cell>
          <cell r="F547" t="str">
            <v>15CĐ-ĐL1</v>
          </cell>
        </row>
        <row r="548">
          <cell r="B548" t="str">
            <v>15000510</v>
          </cell>
          <cell r="C548" t="str">
            <v>Đặng Văn</v>
          </cell>
          <cell r="D548" t="str">
            <v>Thành</v>
          </cell>
          <cell r="E548" t="str">
            <v>20/12/1997</v>
          </cell>
          <cell r="F548" t="str">
            <v>15CĐ-ĐL1</v>
          </cell>
        </row>
        <row r="549">
          <cell r="B549" t="str">
            <v>15001263</v>
          </cell>
          <cell r="C549" t="str">
            <v>Nguyễn Duy</v>
          </cell>
          <cell r="D549" t="str">
            <v>Thành</v>
          </cell>
          <cell r="E549" t="str">
            <v>29/06/1996</v>
          </cell>
          <cell r="F549" t="str">
            <v>15CĐ-ĐL1</v>
          </cell>
        </row>
        <row r="550">
          <cell r="B550" t="str">
            <v>15000711</v>
          </cell>
          <cell r="C550" t="str">
            <v>Nguyễn Tấn</v>
          </cell>
          <cell r="D550" t="str">
            <v>Thành</v>
          </cell>
          <cell r="E550" t="str">
            <v>10/06/1997</v>
          </cell>
          <cell r="F550" t="str">
            <v>15CĐ-ĐL1</v>
          </cell>
        </row>
        <row r="551">
          <cell r="B551" t="str">
            <v>15001143</v>
          </cell>
          <cell r="C551" t="str">
            <v>Ngô Văn</v>
          </cell>
          <cell r="D551" t="str">
            <v>Thiên</v>
          </cell>
          <cell r="E551" t="str">
            <v>20/06/1997</v>
          </cell>
          <cell r="F551" t="str">
            <v>15CĐ-ĐL1</v>
          </cell>
        </row>
        <row r="552">
          <cell r="B552" t="str">
            <v>15001518</v>
          </cell>
          <cell r="C552" t="str">
            <v>Lê Đình</v>
          </cell>
          <cell r="D552" t="str">
            <v>Thuận</v>
          </cell>
          <cell r="E552" t="str">
            <v>10/04/1997</v>
          </cell>
          <cell r="F552" t="str">
            <v>15CĐ-ĐL1</v>
          </cell>
        </row>
        <row r="553">
          <cell r="B553" t="str">
            <v>15000591</v>
          </cell>
          <cell r="C553" t="str">
            <v>Nguyễn Văn</v>
          </cell>
          <cell r="D553" t="str">
            <v>Thuận</v>
          </cell>
          <cell r="E553" t="str">
            <v>10/07/1996</v>
          </cell>
          <cell r="F553" t="str">
            <v>15CĐ-ĐL1</v>
          </cell>
        </row>
        <row r="554">
          <cell r="B554" t="str">
            <v>15000991</v>
          </cell>
          <cell r="C554" t="str">
            <v>Trần Minh</v>
          </cell>
          <cell r="D554" t="str">
            <v>Thương</v>
          </cell>
          <cell r="E554" t="str">
            <v>25/09/1997</v>
          </cell>
          <cell r="F554" t="str">
            <v>15CĐ-ĐL1</v>
          </cell>
        </row>
        <row r="555">
          <cell r="B555" t="str">
            <v>15001423</v>
          </cell>
          <cell r="C555" t="str">
            <v>Phạm Ngọc</v>
          </cell>
          <cell r="D555" t="str">
            <v>Trai</v>
          </cell>
          <cell r="E555" t="str">
            <v>20/06/1997</v>
          </cell>
          <cell r="F555" t="str">
            <v>15CĐ-ĐL1</v>
          </cell>
        </row>
        <row r="556">
          <cell r="B556" t="str">
            <v>15001340</v>
          </cell>
          <cell r="C556" t="str">
            <v>Nguyễn Hoàng</v>
          </cell>
          <cell r="D556" t="str">
            <v>Trung</v>
          </cell>
          <cell r="E556" t="str">
            <v>22/11/1997</v>
          </cell>
          <cell r="F556" t="str">
            <v>15CĐ-ĐL1</v>
          </cell>
        </row>
        <row r="557">
          <cell r="B557" t="str">
            <v>15001455</v>
          </cell>
          <cell r="C557" t="str">
            <v>Nguyễn Thành</v>
          </cell>
          <cell r="D557" t="str">
            <v>Trung</v>
          </cell>
          <cell r="E557" t="str">
            <v>19/03/1996</v>
          </cell>
          <cell r="F557" t="str">
            <v>15CĐ-ĐL1</v>
          </cell>
        </row>
        <row r="558">
          <cell r="B558" t="str">
            <v>15000879</v>
          </cell>
          <cell r="C558" t="str">
            <v>Nguyễn Lê</v>
          </cell>
          <cell r="D558" t="str">
            <v>Tự</v>
          </cell>
          <cell r="E558" t="str">
            <v>29/03/1996</v>
          </cell>
          <cell r="F558" t="str">
            <v>15CĐ-ĐL1</v>
          </cell>
        </row>
        <row r="559">
          <cell r="B559" t="str">
            <v>15001369</v>
          </cell>
          <cell r="C559" t="str">
            <v>Ninh Minh</v>
          </cell>
          <cell r="D559" t="str">
            <v>Tuân</v>
          </cell>
          <cell r="E559" t="str">
            <v>17/02/1996</v>
          </cell>
          <cell r="F559" t="str">
            <v>15CĐ-ĐL1</v>
          </cell>
        </row>
        <row r="560">
          <cell r="B560" t="str">
            <v>15001288</v>
          </cell>
          <cell r="C560" t="str">
            <v>Nguyễn Anh</v>
          </cell>
          <cell r="D560" t="str">
            <v>Vũ</v>
          </cell>
          <cell r="E560" t="str">
            <v>14/03/1995</v>
          </cell>
          <cell r="F560" t="str">
            <v>15CĐ-ĐL1</v>
          </cell>
        </row>
        <row r="561">
          <cell r="B561" t="str">
            <v>15002241</v>
          </cell>
          <cell r="C561" t="str">
            <v>Nguyễn Minh</v>
          </cell>
          <cell r="D561" t="str">
            <v>Chiến</v>
          </cell>
          <cell r="E561" t="str">
            <v>17/01/1997</v>
          </cell>
          <cell r="F561" t="str">
            <v>15CĐ-ĐL2</v>
          </cell>
        </row>
        <row r="562">
          <cell r="B562" t="str">
            <v>15002087</v>
          </cell>
          <cell r="C562" t="str">
            <v>Trần</v>
          </cell>
          <cell r="D562" t="str">
            <v>Đại</v>
          </cell>
          <cell r="E562" t="str">
            <v>01/10/1997</v>
          </cell>
          <cell r="F562" t="str">
            <v>15CĐ-ĐL2</v>
          </cell>
        </row>
        <row r="563">
          <cell r="B563" t="str">
            <v>15001854</v>
          </cell>
          <cell r="C563" t="str">
            <v>Huỳnh Quốc</v>
          </cell>
          <cell r="D563" t="str">
            <v>Danh</v>
          </cell>
          <cell r="E563" t="str">
            <v>14/12/1996</v>
          </cell>
          <cell r="F563" t="str">
            <v>15CĐ-ĐL2</v>
          </cell>
        </row>
        <row r="564">
          <cell r="B564" t="str">
            <v>15002127</v>
          </cell>
          <cell r="C564" t="str">
            <v>Nguyễn Ngọc</v>
          </cell>
          <cell r="D564" t="str">
            <v>Điền</v>
          </cell>
          <cell r="E564" t="str">
            <v>02/09/1997</v>
          </cell>
          <cell r="F564" t="str">
            <v>15CĐ-ĐL2</v>
          </cell>
        </row>
        <row r="565">
          <cell r="B565" t="str">
            <v>15001972</v>
          </cell>
          <cell r="C565" t="str">
            <v>Hoàng Anh</v>
          </cell>
          <cell r="D565" t="str">
            <v>Dũng</v>
          </cell>
          <cell r="E565" t="str">
            <v>06/04/1996</v>
          </cell>
          <cell r="F565" t="str">
            <v>15CĐ-ĐL2</v>
          </cell>
        </row>
        <row r="566">
          <cell r="B566" t="str">
            <v>15001509</v>
          </cell>
          <cell r="C566" t="str">
            <v>Huỳnh Trần</v>
          </cell>
          <cell r="D566" t="str">
            <v>Được</v>
          </cell>
          <cell r="E566" t="str">
            <v>05/01/1997</v>
          </cell>
          <cell r="F566" t="str">
            <v>15CĐ-ĐL2</v>
          </cell>
        </row>
        <row r="567">
          <cell r="B567" t="str">
            <v>15002200</v>
          </cell>
          <cell r="C567" t="str">
            <v>Vũ Quốc</v>
          </cell>
          <cell r="D567" t="str">
            <v>Dương</v>
          </cell>
          <cell r="E567" t="str">
            <v>19/04/1997</v>
          </cell>
          <cell r="F567" t="str">
            <v>15CĐ-ĐL2</v>
          </cell>
        </row>
        <row r="568">
          <cell r="B568" t="str">
            <v>15001692</v>
          </cell>
          <cell r="C568" t="str">
            <v>Nguyễn Tấn</v>
          </cell>
          <cell r="D568" t="str">
            <v>Dưỡng</v>
          </cell>
          <cell r="E568" t="str">
            <v>16/05/1997</v>
          </cell>
          <cell r="F568" t="str">
            <v>15CĐ-ĐL2</v>
          </cell>
        </row>
        <row r="569">
          <cell r="B569" t="str">
            <v>15002089</v>
          </cell>
          <cell r="C569" t="str">
            <v>Đỗ Hoàng</v>
          </cell>
          <cell r="D569" t="str">
            <v>Gia</v>
          </cell>
          <cell r="E569" t="str">
            <v>22/02/1997</v>
          </cell>
          <cell r="F569" t="str">
            <v>15CĐ-ĐL2</v>
          </cell>
        </row>
        <row r="570">
          <cell r="B570" t="str">
            <v>15001948</v>
          </cell>
          <cell r="C570" t="str">
            <v>Trần Trường</v>
          </cell>
          <cell r="D570" t="str">
            <v>Giang</v>
          </cell>
          <cell r="E570" t="str">
            <v>25/10/1997</v>
          </cell>
          <cell r="F570" t="str">
            <v>15CĐ-ĐL2</v>
          </cell>
        </row>
        <row r="571">
          <cell r="B571" t="str">
            <v>15001850</v>
          </cell>
          <cell r="C571" t="str">
            <v>Phan Duy</v>
          </cell>
          <cell r="D571" t="str">
            <v>Hải</v>
          </cell>
          <cell r="E571" t="str">
            <v>23/09/1997</v>
          </cell>
          <cell r="F571" t="str">
            <v>15CĐ-ĐL2</v>
          </cell>
        </row>
        <row r="572">
          <cell r="B572" t="str">
            <v>15002931</v>
          </cell>
          <cell r="C572" t="str">
            <v>Hồ Nguyễn Trọng</v>
          </cell>
          <cell r="D572" t="str">
            <v>Hiếu</v>
          </cell>
          <cell r="E572" t="str">
            <v>18/10/1995</v>
          </cell>
          <cell r="F572" t="str">
            <v>15CĐ-ĐL2</v>
          </cell>
        </row>
        <row r="573">
          <cell r="B573" t="str">
            <v>15001922</v>
          </cell>
          <cell r="C573" t="str">
            <v>Huỳnh Trung</v>
          </cell>
          <cell r="D573" t="str">
            <v>Hiếu</v>
          </cell>
          <cell r="E573" t="str">
            <v>12/11/1997</v>
          </cell>
          <cell r="F573" t="str">
            <v>15CĐ-ĐL2</v>
          </cell>
        </row>
        <row r="574">
          <cell r="B574" t="str">
            <v>15002307</v>
          </cell>
          <cell r="C574" t="str">
            <v>Biện Tấn</v>
          </cell>
          <cell r="D574" t="str">
            <v>Hoàng</v>
          </cell>
          <cell r="E574" t="str">
            <v>27/01/1997</v>
          </cell>
          <cell r="F574" t="str">
            <v>15CĐ-ĐL2</v>
          </cell>
        </row>
        <row r="575">
          <cell r="B575" t="str">
            <v>15001884</v>
          </cell>
          <cell r="C575" t="str">
            <v>Võ Khánh</v>
          </cell>
          <cell r="D575" t="str">
            <v>Hoàng</v>
          </cell>
          <cell r="E575" t="str">
            <v>10/06/1997</v>
          </cell>
          <cell r="F575" t="str">
            <v>15CĐ-ĐL2</v>
          </cell>
        </row>
        <row r="576">
          <cell r="B576" t="str">
            <v>15001624</v>
          </cell>
          <cell r="C576" t="str">
            <v>Nguyễn Thanh</v>
          </cell>
          <cell r="D576" t="str">
            <v>Hưng</v>
          </cell>
          <cell r="E576" t="str">
            <v>09/09/1997</v>
          </cell>
          <cell r="F576" t="str">
            <v>15CĐ-ĐL2</v>
          </cell>
        </row>
        <row r="577">
          <cell r="B577" t="str">
            <v>15001836</v>
          </cell>
          <cell r="C577" t="str">
            <v>Nguyễn Văn</v>
          </cell>
          <cell r="D577" t="str">
            <v>Hữu</v>
          </cell>
          <cell r="E577" t="str">
            <v>14/06/1997</v>
          </cell>
          <cell r="F577" t="str">
            <v>15CĐ-ĐL2</v>
          </cell>
        </row>
        <row r="578">
          <cell r="B578" t="str">
            <v>15002246</v>
          </cell>
          <cell r="C578" t="str">
            <v>Lê Quốc</v>
          </cell>
          <cell r="D578" t="str">
            <v>Khánh</v>
          </cell>
          <cell r="E578" t="str">
            <v>02/09/1997</v>
          </cell>
          <cell r="F578" t="str">
            <v>15CĐ-ĐL2</v>
          </cell>
        </row>
        <row r="579">
          <cell r="B579" t="str">
            <v>15002149</v>
          </cell>
          <cell r="C579" t="str">
            <v>Đỗ Quốc</v>
          </cell>
          <cell r="D579" t="str">
            <v>Kỳ</v>
          </cell>
          <cell r="E579" t="str">
            <v>02/11/1997</v>
          </cell>
          <cell r="F579" t="str">
            <v>15CĐ-ĐL2</v>
          </cell>
        </row>
        <row r="580">
          <cell r="B580" t="str">
            <v>15001955</v>
          </cell>
          <cell r="C580" t="str">
            <v>Phạm Duy</v>
          </cell>
          <cell r="D580" t="str">
            <v>Liêu</v>
          </cell>
          <cell r="E580" t="str">
            <v>15/01/1997</v>
          </cell>
          <cell r="F580" t="str">
            <v>15CĐ-ĐL2</v>
          </cell>
        </row>
        <row r="581">
          <cell r="B581" t="str">
            <v>15001809</v>
          </cell>
          <cell r="C581" t="str">
            <v>Mai Trần Nhật</v>
          </cell>
          <cell r="D581" t="str">
            <v>Linh</v>
          </cell>
          <cell r="E581" t="str">
            <v>22/06/1997</v>
          </cell>
          <cell r="F581" t="str">
            <v>15CĐ-ĐL2</v>
          </cell>
        </row>
        <row r="582">
          <cell r="B582" t="str">
            <v>15001795</v>
          </cell>
          <cell r="C582" t="str">
            <v>Phạm Trung</v>
          </cell>
          <cell r="D582" t="str">
            <v>Linh</v>
          </cell>
          <cell r="E582" t="str">
            <v>18/05/1997</v>
          </cell>
          <cell r="F582" t="str">
            <v>15CĐ-ĐL2</v>
          </cell>
        </row>
        <row r="583">
          <cell r="B583" t="str">
            <v>15001960</v>
          </cell>
          <cell r="C583" t="str">
            <v>Đoàn Phi</v>
          </cell>
          <cell r="D583" t="str">
            <v>Long</v>
          </cell>
          <cell r="E583" t="str">
            <v>21/01/1997</v>
          </cell>
          <cell r="F583" t="str">
            <v>15CĐ-ĐL2</v>
          </cell>
        </row>
        <row r="584">
          <cell r="B584" t="str">
            <v>15001593</v>
          </cell>
          <cell r="C584" t="str">
            <v>Võ Huỳnh</v>
          </cell>
          <cell r="D584" t="str">
            <v>Long</v>
          </cell>
          <cell r="E584" t="str">
            <v>22/12/1996</v>
          </cell>
          <cell r="F584" t="str">
            <v>15CĐ-ĐL2</v>
          </cell>
        </row>
        <row r="585">
          <cell r="B585" t="str">
            <v>15002268</v>
          </cell>
          <cell r="C585" t="str">
            <v>Nguyễn Văn</v>
          </cell>
          <cell r="D585" t="str">
            <v>Luyến</v>
          </cell>
          <cell r="E585" t="str">
            <v>20/11/1997</v>
          </cell>
          <cell r="F585" t="str">
            <v>15CĐ-ĐL2</v>
          </cell>
        </row>
        <row r="586">
          <cell r="B586" t="str">
            <v>15002038</v>
          </cell>
          <cell r="C586" t="str">
            <v>Phạm Xuân</v>
          </cell>
          <cell r="D586" t="str">
            <v>Mai</v>
          </cell>
          <cell r="E586" t="str">
            <v>10/05/1997</v>
          </cell>
          <cell r="F586" t="str">
            <v>15CĐ-ĐL2</v>
          </cell>
        </row>
        <row r="587">
          <cell r="B587" t="str">
            <v>15002164</v>
          </cell>
          <cell r="C587" t="str">
            <v>Quách Thiệu</v>
          </cell>
          <cell r="D587" t="str">
            <v>Minh</v>
          </cell>
          <cell r="E587" t="str">
            <v>04/07/1997</v>
          </cell>
          <cell r="F587" t="str">
            <v>15CĐ-ĐL2</v>
          </cell>
        </row>
        <row r="588">
          <cell r="B588" t="str">
            <v>15001627</v>
          </cell>
          <cell r="C588" t="str">
            <v>Lương Bá</v>
          </cell>
          <cell r="D588" t="str">
            <v>Nam</v>
          </cell>
          <cell r="E588" t="str">
            <v>30/04/1997</v>
          </cell>
          <cell r="F588" t="str">
            <v>15CĐ-ĐL2</v>
          </cell>
        </row>
        <row r="589">
          <cell r="B589" t="str">
            <v>15002039</v>
          </cell>
          <cell r="C589" t="str">
            <v>Cao Hà Xuân</v>
          </cell>
          <cell r="D589" t="str">
            <v>Ngọc</v>
          </cell>
          <cell r="E589" t="str">
            <v>15/11/1997</v>
          </cell>
          <cell r="F589" t="str">
            <v>15CĐ-ĐL2</v>
          </cell>
        </row>
        <row r="590">
          <cell r="B590" t="str">
            <v>15001547</v>
          </cell>
          <cell r="C590" t="str">
            <v>Nguyễn Hồng</v>
          </cell>
          <cell r="D590" t="str">
            <v>Nguyên</v>
          </cell>
          <cell r="E590" t="str">
            <v>20/03/1997</v>
          </cell>
          <cell r="F590" t="str">
            <v>15CĐ-ĐL2</v>
          </cell>
        </row>
        <row r="591">
          <cell r="B591" t="str">
            <v>15001898</v>
          </cell>
          <cell r="C591" t="str">
            <v>Lê Đặng Thiện</v>
          </cell>
          <cell r="D591" t="str">
            <v>Nhân</v>
          </cell>
          <cell r="E591" t="str">
            <v>03/04/1997</v>
          </cell>
          <cell r="F591" t="str">
            <v>15CĐ-ĐL2</v>
          </cell>
        </row>
        <row r="592">
          <cell r="B592" t="str">
            <v>15001802</v>
          </cell>
          <cell r="C592" t="str">
            <v>Trần Quang</v>
          </cell>
          <cell r="D592" t="str">
            <v>Nhẫn</v>
          </cell>
          <cell r="E592" t="str">
            <v>11/10/1997</v>
          </cell>
          <cell r="F592" t="str">
            <v>15CĐ-ĐL2</v>
          </cell>
        </row>
        <row r="593">
          <cell r="B593" t="str">
            <v>15002056</v>
          </cell>
          <cell r="C593" t="str">
            <v>Tạ Quang</v>
          </cell>
          <cell r="D593" t="str">
            <v>Nhật</v>
          </cell>
          <cell r="E593" t="str">
            <v>29/08/1997</v>
          </cell>
          <cell r="F593" t="str">
            <v>15CĐ-ĐL2</v>
          </cell>
        </row>
        <row r="594">
          <cell r="B594" t="str">
            <v>15002030</v>
          </cell>
          <cell r="C594" t="str">
            <v>Lê Ngọc</v>
          </cell>
          <cell r="D594" t="str">
            <v>Nông</v>
          </cell>
          <cell r="E594" t="str">
            <v>26/09/1997</v>
          </cell>
          <cell r="F594" t="str">
            <v>15CĐ-ĐL2</v>
          </cell>
        </row>
        <row r="595">
          <cell r="B595" t="str">
            <v>15002145</v>
          </cell>
          <cell r="C595" t="str">
            <v>Đinh Toàn</v>
          </cell>
          <cell r="D595" t="str">
            <v>Phát</v>
          </cell>
          <cell r="E595" t="str">
            <v>05/08/1997</v>
          </cell>
          <cell r="F595" t="str">
            <v>15CĐ-ĐL2</v>
          </cell>
        </row>
        <row r="596">
          <cell r="B596" t="str">
            <v>15002051</v>
          </cell>
          <cell r="C596" t="str">
            <v>Huỳnh Trọng</v>
          </cell>
          <cell r="D596" t="str">
            <v>Phát</v>
          </cell>
          <cell r="E596" t="str">
            <v>21/04/1997</v>
          </cell>
          <cell r="F596" t="str">
            <v>15CĐ-ĐL2</v>
          </cell>
        </row>
        <row r="597">
          <cell r="B597" t="str">
            <v>15001613</v>
          </cell>
          <cell r="C597" t="str">
            <v>Phan Hoàng</v>
          </cell>
          <cell r="D597" t="str">
            <v>Phát</v>
          </cell>
          <cell r="E597" t="str">
            <v>26/11/1997</v>
          </cell>
          <cell r="F597" t="str">
            <v>15CĐ-ĐL2</v>
          </cell>
        </row>
        <row r="598">
          <cell r="B598" t="str">
            <v>15001832</v>
          </cell>
          <cell r="C598" t="str">
            <v>Ngô Phước</v>
          </cell>
          <cell r="D598" t="str">
            <v>Sang</v>
          </cell>
          <cell r="E598" t="str">
            <v>25/11/1996</v>
          </cell>
          <cell r="F598" t="str">
            <v>15CĐ-ĐL2</v>
          </cell>
        </row>
        <row r="599">
          <cell r="B599" t="str">
            <v>15002192</v>
          </cell>
          <cell r="C599" t="str">
            <v>Nguyễn Văn</v>
          </cell>
          <cell r="D599" t="str">
            <v>Sang</v>
          </cell>
          <cell r="E599" t="str">
            <v>07/03/1992</v>
          </cell>
          <cell r="F599" t="str">
            <v>15CĐ-ĐL2</v>
          </cell>
        </row>
        <row r="600">
          <cell r="B600" t="str">
            <v>15002080</v>
          </cell>
          <cell r="C600" t="str">
            <v>Tạ Thanh</v>
          </cell>
          <cell r="D600" t="str">
            <v>Sang</v>
          </cell>
          <cell r="E600" t="str">
            <v>07/03/1997</v>
          </cell>
          <cell r="F600" t="str">
            <v>15CĐ-ĐL2</v>
          </cell>
        </row>
        <row r="601">
          <cell r="B601" t="str">
            <v>15001652</v>
          </cell>
          <cell r="C601" t="str">
            <v>Phạm Hồng</v>
          </cell>
          <cell r="D601" t="str">
            <v>Sơn</v>
          </cell>
          <cell r="E601" t="str">
            <v>26/09/1997</v>
          </cell>
          <cell r="F601" t="str">
            <v>15CĐ-ĐL2</v>
          </cell>
        </row>
        <row r="602">
          <cell r="B602" t="str">
            <v>15002244</v>
          </cell>
          <cell r="C602" t="str">
            <v>Trương Công Đức</v>
          </cell>
          <cell r="D602" t="str">
            <v>Tài</v>
          </cell>
          <cell r="E602" t="str">
            <v>04/02/1997</v>
          </cell>
          <cell r="F602" t="str">
            <v>15CĐ-ĐL2</v>
          </cell>
        </row>
        <row r="603">
          <cell r="B603" t="str">
            <v>15001637</v>
          </cell>
          <cell r="C603" t="str">
            <v>Nguyễn Diên</v>
          </cell>
          <cell r="D603" t="str">
            <v>Thạch</v>
          </cell>
          <cell r="E603" t="str">
            <v>20/03/1997</v>
          </cell>
          <cell r="F603" t="str">
            <v>15CĐ-ĐL2</v>
          </cell>
        </row>
        <row r="604">
          <cell r="B604" t="str">
            <v>15002037</v>
          </cell>
          <cell r="C604" t="str">
            <v>Phạm Nguyễn Quốc</v>
          </cell>
          <cell r="D604" t="str">
            <v>Thắng</v>
          </cell>
          <cell r="E604" t="str">
            <v>27/03/1997</v>
          </cell>
          <cell r="F604" t="str">
            <v>15CĐ-ĐL2</v>
          </cell>
        </row>
        <row r="605">
          <cell r="B605" t="str">
            <v>15001669</v>
          </cell>
          <cell r="C605" t="str">
            <v>Nguyễn Kim</v>
          </cell>
          <cell r="D605" t="str">
            <v>Thanh</v>
          </cell>
          <cell r="E605" t="str">
            <v>04/04/1993</v>
          </cell>
          <cell r="F605" t="str">
            <v>15CĐ-ĐL2</v>
          </cell>
        </row>
        <row r="606">
          <cell r="B606" t="str">
            <v>15003383</v>
          </cell>
          <cell r="C606" t="str">
            <v>Nguyễn Quang</v>
          </cell>
          <cell r="D606" t="str">
            <v>Thanh</v>
          </cell>
          <cell r="E606" t="str">
            <v>03/12/1997</v>
          </cell>
          <cell r="F606" t="str">
            <v>15CĐ-ĐL2</v>
          </cell>
        </row>
        <row r="607">
          <cell r="B607" t="str">
            <v>15001587</v>
          </cell>
          <cell r="C607" t="str">
            <v>Võ Đình Tuấn</v>
          </cell>
          <cell r="D607" t="str">
            <v>Thanh</v>
          </cell>
          <cell r="E607" t="str">
            <v>25/01/1997</v>
          </cell>
          <cell r="F607" t="str">
            <v>15CĐ-ĐL2</v>
          </cell>
        </row>
        <row r="608">
          <cell r="B608" t="str">
            <v>15002173</v>
          </cell>
          <cell r="C608" t="str">
            <v>Trịnh Tín</v>
          </cell>
          <cell r="D608" t="str">
            <v>Thành</v>
          </cell>
          <cell r="E608" t="str">
            <v>13/10/1997</v>
          </cell>
          <cell r="F608" t="str">
            <v>15CĐ-ĐL2</v>
          </cell>
        </row>
        <row r="609">
          <cell r="B609" t="str">
            <v>15002259</v>
          </cell>
          <cell r="C609" t="str">
            <v>Trần Thanh</v>
          </cell>
          <cell r="D609" t="str">
            <v>Thiện</v>
          </cell>
          <cell r="E609" t="str">
            <v>18/11/1997</v>
          </cell>
          <cell r="F609" t="str">
            <v>15CĐ-ĐL2</v>
          </cell>
        </row>
        <row r="610">
          <cell r="B610" t="str">
            <v>15002243</v>
          </cell>
          <cell r="C610" t="str">
            <v>Phan Xuân</v>
          </cell>
          <cell r="D610" t="str">
            <v>Thông</v>
          </cell>
          <cell r="E610" t="str">
            <v>19/12/1997</v>
          </cell>
          <cell r="F610" t="str">
            <v>15CĐ-ĐL2</v>
          </cell>
        </row>
        <row r="611">
          <cell r="B611" t="str">
            <v>15002044</v>
          </cell>
          <cell r="C611" t="str">
            <v>Ngô Minh</v>
          </cell>
          <cell r="D611" t="str">
            <v>Tín</v>
          </cell>
          <cell r="E611" t="str">
            <v>29/05/1996</v>
          </cell>
          <cell r="F611" t="str">
            <v>15CĐ-ĐL2</v>
          </cell>
        </row>
        <row r="612">
          <cell r="B612" t="str">
            <v>15001833</v>
          </cell>
          <cell r="C612" t="str">
            <v>Hồ Văn</v>
          </cell>
          <cell r="D612" t="str">
            <v>Toàn</v>
          </cell>
          <cell r="E612" t="str">
            <v>03/01/1996</v>
          </cell>
          <cell r="F612" t="str">
            <v>15CĐ-ĐL2</v>
          </cell>
        </row>
        <row r="613">
          <cell r="B613" t="str">
            <v>15001709</v>
          </cell>
          <cell r="C613" t="str">
            <v>Nguyễn Ngọc</v>
          </cell>
          <cell r="D613" t="str">
            <v>Toàn</v>
          </cell>
          <cell r="E613" t="str">
            <v>12/09/1995</v>
          </cell>
          <cell r="F613" t="str">
            <v>15CĐ-ĐL2</v>
          </cell>
        </row>
        <row r="614">
          <cell r="B614" t="str">
            <v>15001966</v>
          </cell>
          <cell r="C614" t="str">
            <v>Võ Hoà</v>
          </cell>
          <cell r="D614" t="str">
            <v>Trí</v>
          </cell>
          <cell r="E614" t="str">
            <v>04/10/1997</v>
          </cell>
          <cell r="F614" t="str">
            <v>15CĐ-ĐL2</v>
          </cell>
        </row>
        <row r="615">
          <cell r="B615" t="str">
            <v>15001660</v>
          </cell>
          <cell r="C615" t="str">
            <v>Huỳnh Đức</v>
          </cell>
          <cell r="D615" t="str">
            <v>Trọng</v>
          </cell>
          <cell r="E615" t="str">
            <v>09/03/1997</v>
          </cell>
          <cell r="F615" t="str">
            <v>15CĐ-ĐL2</v>
          </cell>
        </row>
        <row r="616">
          <cell r="B616" t="str">
            <v>15001699</v>
          </cell>
          <cell r="C616" t="str">
            <v>Nguyễn Xuân</v>
          </cell>
          <cell r="D616" t="str">
            <v>Trường</v>
          </cell>
          <cell r="E616" t="str">
            <v>02/07/1996</v>
          </cell>
          <cell r="F616" t="str">
            <v>15CĐ-ĐL2</v>
          </cell>
        </row>
        <row r="617">
          <cell r="B617" t="str">
            <v>15001303</v>
          </cell>
          <cell r="C617" t="str">
            <v>Lê Minh</v>
          </cell>
          <cell r="D617" t="str">
            <v>Tuấn</v>
          </cell>
          <cell r="E617" t="str">
            <v>23/03/1996</v>
          </cell>
          <cell r="F617" t="str">
            <v>15CĐ-ĐL2</v>
          </cell>
        </row>
        <row r="618">
          <cell r="B618" t="str">
            <v>15001860</v>
          </cell>
          <cell r="C618" t="str">
            <v>Nguyễn Anh</v>
          </cell>
          <cell r="D618" t="str">
            <v>Tuấn</v>
          </cell>
          <cell r="E618" t="str">
            <v>30/01/1997</v>
          </cell>
          <cell r="F618" t="str">
            <v>15CĐ-ĐL2</v>
          </cell>
        </row>
        <row r="619">
          <cell r="B619" t="str">
            <v>15001840</v>
          </cell>
          <cell r="C619" t="str">
            <v>Trần Anh</v>
          </cell>
          <cell r="D619" t="str">
            <v>Tuấn</v>
          </cell>
          <cell r="E619" t="str">
            <v>14/11/1997</v>
          </cell>
          <cell r="F619" t="str">
            <v>15CĐ-ĐL2</v>
          </cell>
        </row>
        <row r="620">
          <cell r="B620" t="str">
            <v>15002181</v>
          </cell>
          <cell r="C620" t="str">
            <v>Nguyễn Cao</v>
          </cell>
          <cell r="D620" t="str">
            <v>Việt</v>
          </cell>
          <cell r="E620" t="str">
            <v>12/11/1995</v>
          </cell>
          <cell r="F620" t="str">
            <v>15CĐ-ĐL2</v>
          </cell>
        </row>
        <row r="621">
          <cell r="B621" t="str">
            <v>15002251</v>
          </cell>
          <cell r="C621" t="str">
            <v>Nguyễn Hoàng</v>
          </cell>
          <cell r="D621" t="str">
            <v>Vũ</v>
          </cell>
          <cell r="E621" t="str">
            <v>20/01/1997</v>
          </cell>
          <cell r="F621" t="str">
            <v>15CĐ-ĐL2</v>
          </cell>
        </row>
        <row r="622">
          <cell r="B622" t="str">
            <v>15002966</v>
          </cell>
          <cell r="C622" t="str">
            <v>Đỗ Hoàng</v>
          </cell>
          <cell r="D622" t="str">
            <v>Anh</v>
          </cell>
          <cell r="E622" t="str">
            <v>02/10/1997</v>
          </cell>
          <cell r="F622" t="str">
            <v>15CĐ-ĐL3</v>
          </cell>
        </row>
        <row r="623">
          <cell r="B623" t="str">
            <v>15003219</v>
          </cell>
          <cell r="C623" t="str">
            <v>Ngô Hoàng</v>
          </cell>
          <cell r="D623" t="str">
            <v>Anh</v>
          </cell>
          <cell r="E623" t="str">
            <v>26/12/1997</v>
          </cell>
          <cell r="F623" t="str">
            <v>15CĐ-ĐL3</v>
          </cell>
        </row>
        <row r="624">
          <cell r="B624" t="str">
            <v>15003305</v>
          </cell>
          <cell r="C624" t="str">
            <v>Huỳnh Thái</v>
          </cell>
          <cell r="D624" t="str">
            <v>Châu</v>
          </cell>
          <cell r="E624" t="str">
            <v>08/11/1997</v>
          </cell>
          <cell r="F624" t="str">
            <v>15CĐ-ĐL3</v>
          </cell>
        </row>
        <row r="625">
          <cell r="B625" t="str">
            <v>15003020</v>
          </cell>
          <cell r="C625" t="str">
            <v>Mai Thanh</v>
          </cell>
          <cell r="D625" t="str">
            <v>Cường</v>
          </cell>
          <cell r="E625" t="str">
            <v>16/01/1997</v>
          </cell>
          <cell r="F625" t="str">
            <v>15CĐ-ĐL3</v>
          </cell>
        </row>
        <row r="626">
          <cell r="B626" t="str">
            <v>15002313</v>
          </cell>
          <cell r="C626" t="str">
            <v>Tăng Quốc</v>
          </cell>
          <cell r="D626" t="str">
            <v>Cường</v>
          </cell>
          <cell r="E626" t="str">
            <v>10/05/1995</v>
          </cell>
          <cell r="F626" t="str">
            <v>15CĐ-ĐL3</v>
          </cell>
        </row>
        <row r="627">
          <cell r="B627" t="str">
            <v>15003391</v>
          </cell>
          <cell r="C627" t="str">
            <v>Nguyễn Hoàng</v>
          </cell>
          <cell r="D627" t="str">
            <v>Đăng</v>
          </cell>
          <cell r="E627" t="str">
            <v>08/09/1997</v>
          </cell>
          <cell r="F627" t="str">
            <v>15CĐ-ĐL3</v>
          </cell>
        </row>
        <row r="628">
          <cell r="B628" t="str">
            <v>15002869</v>
          </cell>
          <cell r="C628" t="str">
            <v>Nguyễn Hữu Minh</v>
          </cell>
          <cell r="D628" t="str">
            <v>Đăng</v>
          </cell>
          <cell r="E628" t="str">
            <v>15/04/1997</v>
          </cell>
          <cell r="F628" t="str">
            <v>15CĐ-ĐL3</v>
          </cell>
        </row>
        <row r="629">
          <cell r="B629" t="str">
            <v>15003023</v>
          </cell>
          <cell r="C629" t="str">
            <v>Trương Công</v>
          </cell>
          <cell r="D629" t="str">
            <v>Định</v>
          </cell>
          <cell r="E629" t="str">
            <v>22/11/1997</v>
          </cell>
          <cell r="F629" t="str">
            <v>15CĐ-ĐL3</v>
          </cell>
        </row>
        <row r="630">
          <cell r="B630" t="str">
            <v>15002284</v>
          </cell>
          <cell r="C630" t="str">
            <v>Nguyễn Tiến</v>
          </cell>
          <cell r="D630" t="str">
            <v>Dũng</v>
          </cell>
          <cell r="E630" t="str">
            <v>10/12/1997</v>
          </cell>
          <cell r="F630" t="str">
            <v>15CĐ-ĐL3</v>
          </cell>
        </row>
        <row r="631">
          <cell r="B631" t="str">
            <v>15003043</v>
          </cell>
          <cell r="C631" t="str">
            <v>Nguyễn Thanh</v>
          </cell>
          <cell r="D631" t="str">
            <v>Giang</v>
          </cell>
          <cell r="E631" t="str">
            <v>21/07/1997</v>
          </cell>
          <cell r="F631" t="str">
            <v>15CĐ-ĐL3</v>
          </cell>
        </row>
        <row r="632">
          <cell r="B632" t="str">
            <v>15002318</v>
          </cell>
          <cell r="C632" t="str">
            <v>Lê Ngọc</v>
          </cell>
          <cell r="D632" t="str">
            <v>Hải</v>
          </cell>
          <cell r="E632" t="str">
            <v>19/07/1997</v>
          </cell>
          <cell r="F632" t="str">
            <v>15CĐ-ĐL3</v>
          </cell>
        </row>
        <row r="633">
          <cell r="B633" t="str">
            <v>15003319</v>
          </cell>
          <cell r="C633" t="str">
            <v>Nguyễn An</v>
          </cell>
          <cell r="D633" t="str">
            <v>Hiếu</v>
          </cell>
          <cell r="E633" t="str">
            <v>20/08/1997</v>
          </cell>
          <cell r="F633" t="str">
            <v>15CĐ-ĐL3</v>
          </cell>
        </row>
        <row r="634">
          <cell r="B634" t="str">
            <v>15002721</v>
          </cell>
          <cell r="C634" t="str">
            <v>Nguyễn Quang</v>
          </cell>
          <cell r="D634" t="str">
            <v>Hiếu</v>
          </cell>
          <cell r="E634" t="str">
            <v>06/10/1997</v>
          </cell>
          <cell r="F634" t="str">
            <v>15CĐ-ĐL3</v>
          </cell>
        </row>
        <row r="635">
          <cell r="B635" t="str">
            <v>15003339</v>
          </cell>
          <cell r="C635" t="str">
            <v>Phạm Trần</v>
          </cell>
          <cell r="D635" t="str">
            <v>Hòa</v>
          </cell>
          <cell r="E635" t="str">
            <v>20/10/1997</v>
          </cell>
          <cell r="F635" t="str">
            <v>15CĐ-ĐL3</v>
          </cell>
        </row>
        <row r="636">
          <cell r="B636" t="str">
            <v>15002310</v>
          </cell>
          <cell r="C636" t="str">
            <v>Nguyễn Phước</v>
          </cell>
          <cell r="D636" t="str">
            <v>Hoài</v>
          </cell>
          <cell r="E636" t="str">
            <v>15/10/1996</v>
          </cell>
          <cell r="F636" t="str">
            <v>15CĐ-ĐL3</v>
          </cell>
        </row>
        <row r="637">
          <cell r="B637" t="str">
            <v>15003264</v>
          </cell>
          <cell r="C637" t="str">
            <v>Nguyễn Lương phi</v>
          </cell>
          <cell r="D637" t="str">
            <v>Hùng</v>
          </cell>
          <cell r="E637" t="str">
            <v>10/11/1997</v>
          </cell>
          <cell r="F637" t="str">
            <v>15CĐ-ĐL3</v>
          </cell>
        </row>
        <row r="638">
          <cell r="B638" t="str">
            <v>15003372</v>
          </cell>
          <cell r="C638" t="str">
            <v>Phan Đình</v>
          </cell>
          <cell r="D638" t="str">
            <v>Hùng</v>
          </cell>
          <cell r="E638" t="str">
            <v>17/10/1997</v>
          </cell>
          <cell r="F638" t="str">
            <v>15CĐ-ĐL3</v>
          </cell>
        </row>
        <row r="639">
          <cell r="B639" t="str">
            <v>15002798</v>
          </cell>
          <cell r="C639" t="str">
            <v>Mạc Quốc</v>
          </cell>
          <cell r="D639" t="str">
            <v>Huy</v>
          </cell>
          <cell r="E639" t="str">
            <v>03/06/1997</v>
          </cell>
          <cell r="F639" t="str">
            <v>15CĐ-ĐL3</v>
          </cell>
        </row>
        <row r="640">
          <cell r="B640" t="str">
            <v>15002509</v>
          </cell>
          <cell r="C640" t="str">
            <v>Nguyễn Trung</v>
          </cell>
          <cell r="D640" t="str">
            <v>Huy</v>
          </cell>
          <cell r="E640" t="str">
            <v>11/08/1995</v>
          </cell>
          <cell r="F640" t="str">
            <v>15CĐ-ĐL3</v>
          </cell>
        </row>
        <row r="641">
          <cell r="B641" t="str">
            <v>15002459</v>
          </cell>
          <cell r="C641" t="str">
            <v>Trịnh Đức</v>
          </cell>
          <cell r="D641" t="str">
            <v>Huy</v>
          </cell>
          <cell r="E641" t="str">
            <v>13/11/1997</v>
          </cell>
          <cell r="F641" t="str">
            <v>15CĐ-ĐL3</v>
          </cell>
        </row>
        <row r="642">
          <cell r="B642" t="str">
            <v>15002390</v>
          </cell>
          <cell r="C642" t="str">
            <v>Phùng Ngọc</v>
          </cell>
          <cell r="D642" t="str">
            <v>Hy</v>
          </cell>
          <cell r="E642" t="str">
            <v>23/01/1997</v>
          </cell>
          <cell r="F642" t="str">
            <v>15CĐ-ĐL3</v>
          </cell>
        </row>
        <row r="643">
          <cell r="B643" t="str">
            <v>15002788</v>
          </cell>
          <cell r="C643" t="str">
            <v>Nguyễn Minh</v>
          </cell>
          <cell r="D643" t="str">
            <v>Khiêm</v>
          </cell>
          <cell r="E643" t="str">
            <v>29/04/1995</v>
          </cell>
          <cell r="F643" t="str">
            <v>15CĐ-ĐL3</v>
          </cell>
        </row>
        <row r="644">
          <cell r="B644" t="str">
            <v>15002410</v>
          </cell>
          <cell r="C644" t="str">
            <v>Trương Thanh</v>
          </cell>
          <cell r="D644" t="str">
            <v>Khoa</v>
          </cell>
          <cell r="E644" t="str">
            <v>31/10/1997</v>
          </cell>
          <cell r="F644" t="str">
            <v>15CĐ-ĐL3</v>
          </cell>
        </row>
        <row r="645">
          <cell r="B645" t="str">
            <v>15002439</v>
          </cell>
          <cell r="C645" t="str">
            <v>Nguyễn Sơn</v>
          </cell>
          <cell r="D645" t="str">
            <v>Lâm</v>
          </cell>
          <cell r="E645" t="str">
            <v>26/03/1997</v>
          </cell>
          <cell r="F645" t="str">
            <v>15CĐ-ĐL3</v>
          </cell>
        </row>
        <row r="646">
          <cell r="B646" t="str">
            <v>15002420</v>
          </cell>
          <cell r="C646" t="str">
            <v>Vĩnh Thành</v>
          </cell>
          <cell r="D646" t="str">
            <v>Lâm</v>
          </cell>
          <cell r="E646" t="str">
            <v>20/03/1997</v>
          </cell>
          <cell r="F646" t="str">
            <v>15CĐ-ĐL3</v>
          </cell>
        </row>
        <row r="647">
          <cell r="B647" t="str">
            <v>15003289</v>
          </cell>
          <cell r="C647" t="str">
            <v>Kiều Ngọc</v>
          </cell>
          <cell r="D647" t="str">
            <v>Long</v>
          </cell>
          <cell r="E647" t="str">
            <v>11/09/1997</v>
          </cell>
          <cell r="F647" t="str">
            <v>15CĐ-ĐL3</v>
          </cell>
        </row>
        <row r="648">
          <cell r="B648" t="str">
            <v>15002691</v>
          </cell>
          <cell r="C648" t="str">
            <v>Nguyễn Văn</v>
          </cell>
          <cell r="D648" t="str">
            <v>Luân</v>
          </cell>
          <cell r="E648" t="str">
            <v>09/09/1997</v>
          </cell>
          <cell r="F648" t="str">
            <v>15CĐ-ĐL3</v>
          </cell>
        </row>
        <row r="649">
          <cell r="B649" t="str">
            <v>15002792</v>
          </cell>
          <cell r="C649" t="str">
            <v>Đỗng Hữu</v>
          </cell>
          <cell r="D649" t="str">
            <v>Luận</v>
          </cell>
          <cell r="E649" t="str">
            <v>25/06/1997</v>
          </cell>
          <cell r="F649" t="str">
            <v>15CĐ-ĐL3</v>
          </cell>
        </row>
        <row r="650">
          <cell r="B650" t="str">
            <v>15003340</v>
          </cell>
          <cell r="C650" t="str">
            <v>Ngô Đình</v>
          </cell>
          <cell r="D650" t="str">
            <v>Mạnh</v>
          </cell>
          <cell r="E650" t="str">
            <v>06/07/1997</v>
          </cell>
          <cell r="F650" t="str">
            <v>15CĐ-ĐL3</v>
          </cell>
        </row>
        <row r="651">
          <cell r="B651" t="str">
            <v>15002748</v>
          </cell>
          <cell r="C651" t="str">
            <v>Lư Hoàng</v>
          </cell>
          <cell r="D651" t="str">
            <v>Minh</v>
          </cell>
          <cell r="E651" t="str">
            <v>05/11/1996</v>
          </cell>
          <cell r="F651" t="str">
            <v>15CĐ-ĐL3</v>
          </cell>
        </row>
        <row r="652">
          <cell r="B652" t="str">
            <v>15002508</v>
          </cell>
          <cell r="C652" t="str">
            <v>Đoàn Quỳnh</v>
          </cell>
          <cell r="D652" t="str">
            <v>Nam</v>
          </cell>
          <cell r="E652" t="str">
            <v>06/11/1997</v>
          </cell>
          <cell r="F652" t="str">
            <v>15CĐ-ĐL3</v>
          </cell>
        </row>
        <row r="653">
          <cell r="B653" t="str">
            <v>15003012</v>
          </cell>
          <cell r="C653" t="str">
            <v>Đỗ Trọng</v>
          </cell>
          <cell r="D653" t="str">
            <v>Nghĩa</v>
          </cell>
          <cell r="E653" t="str">
            <v>19/08/1994</v>
          </cell>
          <cell r="F653" t="str">
            <v>15CĐ-ĐL3</v>
          </cell>
        </row>
        <row r="654">
          <cell r="B654" t="str">
            <v>15002348</v>
          </cell>
          <cell r="C654" t="str">
            <v>Nguyễn Minh</v>
          </cell>
          <cell r="D654" t="str">
            <v>Nhật</v>
          </cell>
          <cell r="E654" t="str">
            <v>26/05/1997</v>
          </cell>
          <cell r="F654" t="str">
            <v>15CĐ-ĐL3</v>
          </cell>
        </row>
        <row r="655">
          <cell r="B655" t="str">
            <v>15002946</v>
          </cell>
          <cell r="C655" t="str">
            <v>Huỳnh Tấn</v>
          </cell>
          <cell r="D655" t="str">
            <v>Phát</v>
          </cell>
          <cell r="E655" t="str">
            <v>30/11/1996</v>
          </cell>
          <cell r="F655" t="str">
            <v>15CĐ-ĐL3</v>
          </cell>
        </row>
        <row r="656">
          <cell r="B656" t="str">
            <v>15002872</v>
          </cell>
          <cell r="C656" t="str">
            <v>Võ Thiện</v>
          </cell>
          <cell r="D656" t="str">
            <v>Phát</v>
          </cell>
          <cell r="E656" t="str">
            <v>26/11/1997</v>
          </cell>
          <cell r="F656" t="str">
            <v>15CĐ-ĐL3</v>
          </cell>
        </row>
        <row r="657">
          <cell r="B657" t="str">
            <v>15002319</v>
          </cell>
          <cell r="C657" t="str">
            <v>Huỳnh Lai</v>
          </cell>
          <cell r="D657" t="str">
            <v>Phúc</v>
          </cell>
          <cell r="E657" t="str">
            <v>25/01/1997</v>
          </cell>
          <cell r="F657" t="str">
            <v>15CĐ-ĐL3</v>
          </cell>
        </row>
        <row r="658">
          <cell r="B658" t="str">
            <v>15002576</v>
          </cell>
          <cell r="C658" t="str">
            <v>Nguyễn Vũ Hoàng</v>
          </cell>
          <cell r="D658" t="str">
            <v>Phương</v>
          </cell>
          <cell r="E658" t="str">
            <v>23/09/1997</v>
          </cell>
          <cell r="F658" t="str">
            <v>15CĐ-ĐL3</v>
          </cell>
        </row>
        <row r="659">
          <cell r="B659" t="str">
            <v>15002722</v>
          </cell>
          <cell r="C659" t="str">
            <v>Lâm Du</v>
          </cell>
          <cell r="D659" t="str">
            <v>Quân</v>
          </cell>
          <cell r="E659" t="str">
            <v>05/11/1996</v>
          </cell>
          <cell r="F659" t="str">
            <v>15CĐ-ĐL3</v>
          </cell>
        </row>
        <row r="660">
          <cell r="B660" t="str">
            <v>15001373</v>
          </cell>
          <cell r="C660" t="str">
            <v>Đồng Sĩ</v>
          </cell>
          <cell r="D660" t="str">
            <v>Quin</v>
          </cell>
          <cell r="E660" t="str">
            <v>12/07/1997</v>
          </cell>
          <cell r="F660" t="str">
            <v>15CĐ-ĐL3</v>
          </cell>
        </row>
        <row r="661">
          <cell r="B661" t="str">
            <v>15002345</v>
          </cell>
          <cell r="C661" t="str">
            <v>Ngô Tấn</v>
          </cell>
          <cell r="D661" t="str">
            <v>Quốc</v>
          </cell>
          <cell r="E661" t="str">
            <v>05/09/1997</v>
          </cell>
          <cell r="F661" t="str">
            <v>15CĐ-ĐL3</v>
          </cell>
        </row>
        <row r="662">
          <cell r="B662" t="str">
            <v>15002567</v>
          </cell>
          <cell r="C662" t="str">
            <v>Đỗ Hoàng</v>
          </cell>
          <cell r="D662" t="str">
            <v>Sơn</v>
          </cell>
          <cell r="E662" t="str">
            <v>13/08/1997</v>
          </cell>
          <cell r="F662" t="str">
            <v>15CĐ-ĐL3</v>
          </cell>
        </row>
        <row r="663">
          <cell r="B663" t="str">
            <v>15002640</v>
          </cell>
          <cell r="C663" t="str">
            <v>Nguyễn Ngọc</v>
          </cell>
          <cell r="D663" t="str">
            <v>Tài</v>
          </cell>
          <cell r="E663" t="str">
            <v>26/03/1997</v>
          </cell>
          <cell r="F663" t="str">
            <v>15CĐ-ĐL3</v>
          </cell>
        </row>
        <row r="664">
          <cell r="B664" t="str">
            <v>15002340</v>
          </cell>
          <cell r="C664" t="str">
            <v>Trần Anh</v>
          </cell>
          <cell r="D664" t="str">
            <v>Tài</v>
          </cell>
          <cell r="E664" t="str">
            <v>17/05/1997</v>
          </cell>
          <cell r="F664" t="str">
            <v>15CĐ-ĐL3</v>
          </cell>
        </row>
        <row r="665">
          <cell r="B665" t="str">
            <v>15002749</v>
          </cell>
          <cell r="C665" t="str">
            <v>Phạm Nhật</v>
          </cell>
          <cell r="D665" t="str">
            <v>Tân</v>
          </cell>
          <cell r="E665" t="str">
            <v>09/11/1997</v>
          </cell>
          <cell r="F665" t="str">
            <v>15CĐ-ĐL3</v>
          </cell>
        </row>
        <row r="666">
          <cell r="B666" t="str">
            <v>15002632</v>
          </cell>
          <cell r="C666" t="str">
            <v>Trần Minh</v>
          </cell>
          <cell r="D666" t="str">
            <v>Thái</v>
          </cell>
          <cell r="E666" t="str">
            <v>04/01/1996</v>
          </cell>
          <cell r="F666" t="str">
            <v>15CĐ-ĐL3</v>
          </cell>
        </row>
        <row r="667">
          <cell r="B667" t="str">
            <v>15003269</v>
          </cell>
          <cell r="C667" t="str">
            <v>Nguyễn Hải</v>
          </cell>
          <cell r="D667" t="str">
            <v>Thiện</v>
          </cell>
          <cell r="E667" t="str">
            <v>05/12/1996</v>
          </cell>
          <cell r="F667" t="str">
            <v>15CĐ-ĐL3</v>
          </cell>
        </row>
        <row r="668">
          <cell r="B668" t="str">
            <v>15001391</v>
          </cell>
          <cell r="C668" t="str">
            <v>Trương Thanh</v>
          </cell>
          <cell r="D668" t="str">
            <v>Thịnh</v>
          </cell>
          <cell r="E668" t="str">
            <v>15/05/1997</v>
          </cell>
          <cell r="F668" t="str">
            <v>15CĐ-ĐL3</v>
          </cell>
        </row>
        <row r="669">
          <cell r="B669" t="str">
            <v>15003352</v>
          </cell>
          <cell r="C669" t="str">
            <v>Lê Văn</v>
          </cell>
          <cell r="D669" t="str">
            <v>Thủy</v>
          </cell>
          <cell r="E669" t="str">
            <v>04/01/1996</v>
          </cell>
          <cell r="F669" t="str">
            <v>15CĐ-ĐL3</v>
          </cell>
        </row>
        <row r="670">
          <cell r="B670" t="str">
            <v>15003304</v>
          </cell>
          <cell r="C670" t="str">
            <v>Trang Minh</v>
          </cell>
          <cell r="D670" t="str">
            <v>Tiến</v>
          </cell>
          <cell r="E670" t="str">
            <v>21/11/1995</v>
          </cell>
          <cell r="F670" t="str">
            <v>15CĐ-ĐL3</v>
          </cell>
        </row>
        <row r="671">
          <cell r="B671" t="str">
            <v>15002924</v>
          </cell>
          <cell r="C671" t="str">
            <v>Nguyễn Thanh</v>
          </cell>
          <cell r="D671" t="str">
            <v>Tín</v>
          </cell>
          <cell r="E671" t="str">
            <v>08/08/1997</v>
          </cell>
          <cell r="F671" t="str">
            <v>15CĐ-ĐL3</v>
          </cell>
        </row>
        <row r="672">
          <cell r="B672" t="str">
            <v>15002993</v>
          </cell>
          <cell r="C672" t="str">
            <v>Tạ Công</v>
          </cell>
          <cell r="D672" t="str">
            <v>Tính</v>
          </cell>
          <cell r="E672" t="str">
            <v>02/01/1997</v>
          </cell>
          <cell r="F672" t="str">
            <v>15CĐ-ĐL3</v>
          </cell>
        </row>
        <row r="673">
          <cell r="B673" t="str">
            <v>15002061</v>
          </cell>
          <cell r="C673" t="str">
            <v>Trần Trung</v>
          </cell>
          <cell r="D673" t="str">
            <v>Tính</v>
          </cell>
          <cell r="E673" t="str">
            <v>16/07/1997</v>
          </cell>
          <cell r="F673" t="str">
            <v>15CĐ-ĐL3</v>
          </cell>
        </row>
        <row r="674">
          <cell r="B674" t="str">
            <v>15003295</v>
          </cell>
          <cell r="C674" t="str">
            <v>Huỳnh Hữu</v>
          </cell>
          <cell r="D674" t="str">
            <v>Toàn</v>
          </cell>
          <cell r="E674" t="str">
            <v>24/12/1997</v>
          </cell>
          <cell r="F674" t="str">
            <v>15CĐ-ĐL3</v>
          </cell>
        </row>
        <row r="675">
          <cell r="B675" t="str">
            <v>15003062</v>
          </cell>
          <cell r="C675" t="str">
            <v>Võ Văn Song</v>
          </cell>
          <cell r="D675" t="str">
            <v>Toàn</v>
          </cell>
          <cell r="E675" t="str">
            <v>04/08/1997</v>
          </cell>
          <cell r="F675" t="str">
            <v>15CĐ-ĐL3</v>
          </cell>
        </row>
        <row r="676">
          <cell r="B676" t="str">
            <v>15002283</v>
          </cell>
          <cell r="C676" t="str">
            <v>Lê Đình</v>
          </cell>
          <cell r="D676" t="str">
            <v>Trang</v>
          </cell>
          <cell r="E676" t="str">
            <v>25/01/1996</v>
          </cell>
          <cell r="F676" t="str">
            <v>15CĐ-ĐL3</v>
          </cell>
        </row>
        <row r="677">
          <cell r="B677" t="str">
            <v>15003330</v>
          </cell>
          <cell r="C677" t="str">
            <v>Phan Lê Phước</v>
          </cell>
          <cell r="D677" t="str">
            <v>Tự</v>
          </cell>
          <cell r="E677" t="str">
            <v>17/10/1996</v>
          </cell>
          <cell r="F677" t="str">
            <v>15CĐ-ĐL3</v>
          </cell>
        </row>
        <row r="678">
          <cell r="B678" t="str">
            <v>15002563</v>
          </cell>
          <cell r="C678" t="str">
            <v>Hoàng Lê</v>
          </cell>
          <cell r="D678" t="str">
            <v>Tuấn</v>
          </cell>
          <cell r="E678" t="str">
            <v>26/03/1997</v>
          </cell>
          <cell r="F678" t="str">
            <v>15CĐ-ĐL3</v>
          </cell>
        </row>
        <row r="679">
          <cell r="B679" t="str">
            <v>15002755</v>
          </cell>
          <cell r="C679" t="str">
            <v>Nguyễn Anh</v>
          </cell>
          <cell r="D679" t="str">
            <v>Tuấn</v>
          </cell>
          <cell r="E679" t="str">
            <v>28/09/1997</v>
          </cell>
          <cell r="F679" t="str">
            <v>15CĐ-ĐL3</v>
          </cell>
        </row>
        <row r="680">
          <cell r="B680" t="str">
            <v>15002388</v>
          </cell>
          <cell r="C680" t="str">
            <v>Hà Văn</v>
          </cell>
          <cell r="D680" t="str">
            <v>Tùng</v>
          </cell>
          <cell r="E680" t="str">
            <v>21/05/1996</v>
          </cell>
          <cell r="F680" t="str">
            <v>15CĐ-ĐL3</v>
          </cell>
        </row>
        <row r="681">
          <cell r="B681" t="str">
            <v>15003037</v>
          </cell>
          <cell r="C681" t="str">
            <v>Phạm Phước</v>
          </cell>
          <cell r="D681" t="str">
            <v>Tường</v>
          </cell>
          <cell r="E681" t="str">
            <v>28/05/1997</v>
          </cell>
          <cell r="F681" t="str">
            <v>15CĐ-ĐL3</v>
          </cell>
        </row>
        <row r="682">
          <cell r="B682" t="str">
            <v>15002411</v>
          </cell>
          <cell r="C682" t="str">
            <v>Trần Quốc</v>
          </cell>
          <cell r="D682" t="str">
            <v>Tuyên</v>
          </cell>
          <cell r="E682" t="str">
            <v>21/03/1997</v>
          </cell>
          <cell r="F682" t="str">
            <v>15CĐ-ĐL3</v>
          </cell>
        </row>
        <row r="683">
          <cell r="B683" t="str">
            <v>15002446</v>
          </cell>
          <cell r="C683" t="str">
            <v>Phan Đình</v>
          </cell>
          <cell r="D683" t="str">
            <v>Văn</v>
          </cell>
          <cell r="E683" t="str">
            <v>02/08/1997</v>
          </cell>
          <cell r="F683" t="str">
            <v>15CĐ-ĐL3</v>
          </cell>
        </row>
        <row r="684">
          <cell r="B684" t="str">
            <v>15003050</v>
          </cell>
          <cell r="C684" t="str">
            <v>Huỳnh Thanh</v>
          </cell>
          <cell r="D684" t="str">
            <v>Vinh</v>
          </cell>
          <cell r="E684" t="str">
            <v>24/12/1997</v>
          </cell>
          <cell r="F684" t="str">
            <v>15CĐ-ĐL3</v>
          </cell>
        </row>
        <row r="685">
          <cell r="B685" t="str">
            <v>15003329</v>
          </cell>
          <cell r="C685" t="str">
            <v>Nguyễn Anh</v>
          </cell>
          <cell r="D685" t="str">
            <v>Vũ</v>
          </cell>
          <cell r="E685" t="str">
            <v>14/02/1997</v>
          </cell>
          <cell r="F685" t="str">
            <v>15CĐ-ĐL3</v>
          </cell>
        </row>
        <row r="686">
          <cell r="B686" t="str">
            <v>15003338</v>
          </cell>
          <cell r="C686" t="str">
            <v>Nguyễn Văn</v>
          </cell>
          <cell r="D686" t="str">
            <v>Vương</v>
          </cell>
          <cell r="E686" t="str">
            <v>30/11/1997</v>
          </cell>
          <cell r="F686" t="str">
            <v>15CĐ-ĐL3</v>
          </cell>
        </row>
        <row r="687">
          <cell r="B687" t="str">
            <v>15002909</v>
          </cell>
          <cell r="C687" t="str">
            <v>Dương Triều</v>
          </cell>
          <cell r="D687" t="str">
            <v>Vỹ</v>
          </cell>
          <cell r="E687" t="str">
            <v>25/02/1997</v>
          </cell>
          <cell r="F687" t="str">
            <v>15CĐ-ĐL3</v>
          </cell>
        </row>
        <row r="688">
          <cell r="B688" t="str">
            <v>15000277</v>
          </cell>
          <cell r="C688" t="str">
            <v>Phạm Đức</v>
          </cell>
          <cell r="D688" t="str">
            <v>An</v>
          </cell>
          <cell r="E688" t="str">
            <v>05/09/1996</v>
          </cell>
          <cell r="F688" t="str">
            <v>15CĐ-CK1</v>
          </cell>
        </row>
        <row r="689">
          <cell r="B689" t="str">
            <v>15000699</v>
          </cell>
          <cell r="C689" t="str">
            <v>Đinh Hoàng Bảo</v>
          </cell>
          <cell r="D689" t="str">
            <v>Anh</v>
          </cell>
          <cell r="E689" t="str">
            <v>16/08/1995</v>
          </cell>
          <cell r="F689" t="str">
            <v>15CĐ-CK1</v>
          </cell>
        </row>
        <row r="690">
          <cell r="B690" t="str">
            <v>15000793</v>
          </cell>
          <cell r="C690" t="str">
            <v>Nguyễn Đình</v>
          </cell>
          <cell r="D690" t="str">
            <v>Bảo</v>
          </cell>
          <cell r="E690" t="str">
            <v>24/04/1996</v>
          </cell>
          <cell r="F690" t="str">
            <v>15CĐ-CK1</v>
          </cell>
        </row>
        <row r="691">
          <cell r="B691" t="str">
            <v>15000863</v>
          </cell>
          <cell r="C691" t="str">
            <v>Nguyễn Quốc</v>
          </cell>
          <cell r="D691" t="str">
            <v>Bảo</v>
          </cell>
          <cell r="E691" t="str">
            <v>20/01/1997</v>
          </cell>
          <cell r="F691" t="str">
            <v>15CĐ-CK1</v>
          </cell>
        </row>
        <row r="692">
          <cell r="B692" t="str">
            <v>15000530</v>
          </cell>
          <cell r="C692" t="str">
            <v>Phan Chí</v>
          </cell>
          <cell r="D692" t="str">
            <v>Bảo</v>
          </cell>
          <cell r="E692" t="str">
            <v>25/03/1996</v>
          </cell>
          <cell r="F692" t="str">
            <v>15CĐ-CK1</v>
          </cell>
        </row>
        <row r="693">
          <cell r="B693" t="str">
            <v>15000564</v>
          </cell>
          <cell r="C693" t="str">
            <v>Trịnh Đình</v>
          </cell>
          <cell r="D693" t="str">
            <v>Bảo</v>
          </cell>
          <cell r="E693" t="str">
            <v>28/08/1997</v>
          </cell>
          <cell r="F693" t="str">
            <v>15CĐ-CK1</v>
          </cell>
        </row>
        <row r="694">
          <cell r="B694" t="str">
            <v>15000542</v>
          </cell>
          <cell r="C694" t="str">
            <v>Trần Thanh</v>
          </cell>
          <cell r="D694" t="str">
            <v>Bình</v>
          </cell>
          <cell r="E694" t="str">
            <v>30/04/1997</v>
          </cell>
          <cell r="F694" t="str">
            <v>15CĐ-CK1</v>
          </cell>
        </row>
        <row r="695">
          <cell r="B695" t="str">
            <v>15003079</v>
          </cell>
          <cell r="C695" t="str">
            <v>Võ Sỹ</v>
          </cell>
          <cell r="D695" t="str">
            <v>Bỗng</v>
          </cell>
          <cell r="E695" t="str">
            <v>01/08/1995</v>
          </cell>
          <cell r="F695" t="str">
            <v>15CĐ-CK1</v>
          </cell>
        </row>
        <row r="696">
          <cell r="B696" t="str">
            <v>15000538</v>
          </cell>
          <cell r="C696" t="str">
            <v>Phạm Đình</v>
          </cell>
          <cell r="D696" t="str">
            <v>Cường</v>
          </cell>
          <cell r="E696" t="str">
            <v>16/03/1997</v>
          </cell>
          <cell r="F696" t="str">
            <v>15CĐ-CK1</v>
          </cell>
        </row>
        <row r="697">
          <cell r="B697" t="str">
            <v>15000686</v>
          </cell>
          <cell r="C697" t="str">
            <v>Phạm Công</v>
          </cell>
          <cell r="D697" t="str">
            <v>Danh</v>
          </cell>
          <cell r="E697" t="str">
            <v>30/08/1997</v>
          </cell>
          <cell r="F697" t="str">
            <v>15CĐ-CK1</v>
          </cell>
        </row>
        <row r="698">
          <cell r="B698" t="str">
            <v>15003060</v>
          </cell>
          <cell r="C698" t="str">
            <v>Huỳnh Quang</v>
          </cell>
          <cell r="D698" t="str">
            <v>Điền</v>
          </cell>
          <cell r="E698" t="str">
            <v>01/10/1997</v>
          </cell>
          <cell r="F698" t="str">
            <v>15CĐ-CK1</v>
          </cell>
        </row>
        <row r="699">
          <cell r="B699" t="str">
            <v>15003427</v>
          </cell>
          <cell r="C699" t="str">
            <v>Đinh Ngọc</v>
          </cell>
          <cell r="D699" t="str">
            <v>Điệp</v>
          </cell>
          <cell r="E699" t="str">
            <v>17/08/1997</v>
          </cell>
          <cell r="F699" t="str">
            <v>15CĐ-CK1</v>
          </cell>
        </row>
        <row r="700">
          <cell r="B700" t="str">
            <v>15000590</v>
          </cell>
          <cell r="C700" t="str">
            <v>Nguyễn Ngọc</v>
          </cell>
          <cell r="D700" t="str">
            <v>Đô</v>
          </cell>
          <cell r="E700" t="str">
            <v>07/04/1997</v>
          </cell>
          <cell r="F700" t="str">
            <v>15CĐ-CK1</v>
          </cell>
        </row>
        <row r="701">
          <cell r="B701" t="str">
            <v>15000459</v>
          </cell>
          <cell r="C701" t="str">
            <v>Lê Đình</v>
          </cell>
          <cell r="D701" t="str">
            <v>Đức</v>
          </cell>
          <cell r="E701" t="str">
            <v>16/04/1997</v>
          </cell>
          <cell r="F701" t="str">
            <v>15CĐ-CK1</v>
          </cell>
        </row>
        <row r="702">
          <cell r="B702" t="str">
            <v>15000708</v>
          </cell>
          <cell r="C702" t="str">
            <v>Đỗ Hải</v>
          </cell>
          <cell r="D702" t="str">
            <v>Dương</v>
          </cell>
          <cell r="E702" t="str">
            <v>03/02/1997</v>
          </cell>
          <cell r="F702" t="str">
            <v>15CĐ-CK1</v>
          </cell>
        </row>
        <row r="703">
          <cell r="B703" t="str">
            <v>15000582</v>
          </cell>
          <cell r="C703" t="str">
            <v>Dương Thanh</v>
          </cell>
          <cell r="D703" t="str">
            <v>Hải</v>
          </cell>
          <cell r="E703" t="str">
            <v>21/10/1997</v>
          </cell>
          <cell r="F703" t="str">
            <v>15CĐ-CK1</v>
          </cell>
        </row>
        <row r="704">
          <cell r="B704" t="str">
            <v>15003350</v>
          </cell>
          <cell r="C704" t="str">
            <v>Nguyễn Như</v>
          </cell>
          <cell r="D704" t="str">
            <v>Hiền</v>
          </cell>
          <cell r="E704" t="str">
            <v>13/09/1996</v>
          </cell>
          <cell r="F704" t="str">
            <v>15CĐ-CK1</v>
          </cell>
        </row>
        <row r="705">
          <cell r="B705" t="str">
            <v>15000826</v>
          </cell>
          <cell r="C705" t="str">
            <v>Trần Minh</v>
          </cell>
          <cell r="D705" t="str">
            <v>Hiếu</v>
          </cell>
          <cell r="E705" t="str">
            <v>10/06/1997</v>
          </cell>
          <cell r="F705" t="str">
            <v>15CĐ-CK1</v>
          </cell>
        </row>
        <row r="706">
          <cell r="B706" t="str">
            <v>15000470</v>
          </cell>
          <cell r="C706" t="str">
            <v>Thiều Quốc</v>
          </cell>
          <cell r="D706" t="str">
            <v>Hữu</v>
          </cell>
          <cell r="E706" t="str">
            <v>25/08/1997</v>
          </cell>
          <cell r="F706" t="str">
            <v>15CĐ-CK1</v>
          </cell>
        </row>
        <row r="707">
          <cell r="B707" t="str">
            <v>15000700</v>
          </cell>
          <cell r="C707" t="str">
            <v>Đỗ Thành</v>
          </cell>
          <cell r="D707" t="str">
            <v>Huy</v>
          </cell>
          <cell r="E707" t="str">
            <v>16/03/1996</v>
          </cell>
          <cell r="F707" t="str">
            <v>15CĐ-CK1</v>
          </cell>
        </row>
        <row r="708">
          <cell r="B708" t="str">
            <v>15000468</v>
          </cell>
          <cell r="C708" t="str">
            <v>Nguyễn Công</v>
          </cell>
          <cell r="D708" t="str">
            <v>Huy</v>
          </cell>
          <cell r="E708" t="str">
            <v>10/09/1996</v>
          </cell>
          <cell r="F708" t="str">
            <v>15CĐ-CK1</v>
          </cell>
        </row>
        <row r="709">
          <cell r="B709" t="str">
            <v>15000543</v>
          </cell>
          <cell r="C709" t="str">
            <v>Lê Tuấn</v>
          </cell>
          <cell r="D709" t="str">
            <v>Huyên</v>
          </cell>
          <cell r="E709" t="str">
            <v>08/11/1997</v>
          </cell>
          <cell r="F709" t="str">
            <v>15CĐ-CK1</v>
          </cell>
        </row>
        <row r="710">
          <cell r="B710" t="str">
            <v>15000877</v>
          </cell>
          <cell r="C710" t="str">
            <v>Đoàn Minh</v>
          </cell>
          <cell r="D710" t="str">
            <v>Kha</v>
          </cell>
          <cell r="E710" t="str">
            <v>12/10/1996</v>
          </cell>
          <cell r="F710" t="str">
            <v>15CĐ-CK1</v>
          </cell>
        </row>
        <row r="711">
          <cell r="B711" t="str">
            <v>15000626</v>
          </cell>
          <cell r="C711" t="str">
            <v>Lê Vũ</v>
          </cell>
          <cell r="D711" t="str">
            <v>Khanh</v>
          </cell>
          <cell r="E711" t="str">
            <v>25/07/1997</v>
          </cell>
          <cell r="F711" t="str">
            <v>15CĐ-CK1</v>
          </cell>
        </row>
        <row r="712">
          <cell r="B712" t="str">
            <v>15000809</v>
          </cell>
          <cell r="C712" t="str">
            <v>Nguyễn Hữu</v>
          </cell>
          <cell r="D712" t="str">
            <v>Lợi</v>
          </cell>
          <cell r="E712" t="str">
            <v>02/06/1997</v>
          </cell>
          <cell r="F712" t="str">
            <v>15CĐ-CK1</v>
          </cell>
        </row>
        <row r="713">
          <cell r="B713" t="str">
            <v>15000788</v>
          </cell>
          <cell r="C713" t="str">
            <v>Huỳnh Lê Thanh</v>
          </cell>
          <cell r="D713" t="str">
            <v>Long</v>
          </cell>
          <cell r="E713" t="str">
            <v>16/06/1997</v>
          </cell>
          <cell r="F713" t="str">
            <v>15CĐ-CK1</v>
          </cell>
        </row>
        <row r="714">
          <cell r="B714" t="str">
            <v>15000848</v>
          </cell>
          <cell r="C714" t="str">
            <v>Mai Trung</v>
          </cell>
          <cell r="D714" t="str">
            <v>Lương</v>
          </cell>
          <cell r="E714" t="str">
            <v>20/10/1997</v>
          </cell>
          <cell r="F714" t="str">
            <v>15CĐ-CK1</v>
          </cell>
        </row>
        <row r="715">
          <cell r="B715" t="str">
            <v>15000644</v>
          </cell>
          <cell r="C715" t="str">
            <v>Tô Vinh</v>
          </cell>
          <cell r="D715" t="str">
            <v>Mười</v>
          </cell>
          <cell r="E715" t="str">
            <v>16/06/1997</v>
          </cell>
          <cell r="F715" t="str">
            <v>15CĐ-CK1</v>
          </cell>
        </row>
        <row r="716">
          <cell r="B716" t="str">
            <v>15000586</v>
          </cell>
          <cell r="C716" t="str">
            <v>Phan Nguyễn Hoài</v>
          </cell>
          <cell r="D716" t="str">
            <v>Nam</v>
          </cell>
          <cell r="E716" t="str">
            <v>23/03/1997</v>
          </cell>
          <cell r="F716" t="str">
            <v>15CĐ-CK1</v>
          </cell>
        </row>
        <row r="717">
          <cell r="B717" t="str">
            <v>15000716</v>
          </cell>
          <cell r="C717" t="str">
            <v>Nguyễn Xuân</v>
          </cell>
          <cell r="D717" t="str">
            <v>Ngà</v>
          </cell>
          <cell r="E717" t="str">
            <v>01/06/1997</v>
          </cell>
          <cell r="F717" t="str">
            <v>15CĐ-CK1</v>
          </cell>
        </row>
        <row r="718">
          <cell r="B718" t="str">
            <v>15000426</v>
          </cell>
          <cell r="C718" t="str">
            <v>Huỳnh Quốc</v>
          </cell>
          <cell r="D718" t="str">
            <v>Nghĩa</v>
          </cell>
          <cell r="E718" t="str">
            <v>10/01/1997</v>
          </cell>
          <cell r="F718" t="str">
            <v>15CĐ-CK1</v>
          </cell>
        </row>
        <row r="719">
          <cell r="B719" t="str">
            <v>15000690</v>
          </cell>
          <cell r="C719" t="str">
            <v>Lộ Ngọc</v>
          </cell>
          <cell r="D719" t="str">
            <v>Nhật</v>
          </cell>
          <cell r="E719" t="str">
            <v>24/11/1996</v>
          </cell>
          <cell r="F719" t="str">
            <v>15CĐ-CK1</v>
          </cell>
        </row>
        <row r="720">
          <cell r="B720" t="str">
            <v>15000657</v>
          </cell>
          <cell r="C720" t="str">
            <v>Trần Xuân</v>
          </cell>
          <cell r="D720" t="str">
            <v>Phúc</v>
          </cell>
          <cell r="E720" t="str">
            <v>04/01/1996</v>
          </cell>
          <cell r="F720" t="str">
            <v>15CĐ-CK1</v>
          </cell>
        </row>
        <row r="721">
          <cell r="B721" t="str">
            <v>15000578</v>
          </cell>
          <cell r="C721" t="str">
            <v>Cao Tâm</v>
          </cell>
          <cell r="D721" t="str">
            <v>Phước</v>
          </cell>
          <cell r="E721" t="str">
            <v>08/10/1997</v>
          </cell>
          <cell r="F721" t="str">
            <v>15CĐ-CK1</v>
          </cell>
        </row>
        <row r="722">
          <cell r="B722" t="str">
            <v>15000620</v>
          </cell>
          <cell r="C722" t="str">
            <v>Ngô Thành</v>
          </cell>
          <cell r="D722" t="str">
            <v>Quang</v>
          </cell>
          <cell r="E722" t="str">
            <v>17/12/1997</v>
          </cell>
          <cell r="F722" t="str">
            <v>15CĐ-CK1</v>
          </cell>
        </row>
        <row r="723">
          <cell r="B723" t="str">
            <v>15000584</v>
          </cell>
          <cell r="C723" t="str">
            <v>Nguyễn Minh</v>
          </cell>
          <cell r="D723" t="str">
            <v>Quang</v>
          </cell>
          <cell r="E723" t="str">
            <v>26/11/1997</v>
          </cell>
          <cell r="F723" t="str">
            <v>15CĐ-CK1</v>
          </cell>
        </row>
        <row r="724">
          <cell r="B724" t="str">
            <v>15000642</v>
          </cell>
          <cell r="C724" t="str">
            <v>Trần Anh</v>
          </cell>
          <cell r="D724" t="str">
            <v>Qúi</v>
          </cell>
          <cell r="E724" t="str">
            <v>27/09/1996</v>
          </cell>
          <cell r="F724" t="str">
            <v>15CĐ-CK1</v>
          </cell>
        </row>
        <row r="725">
          <cell r="B725" t="str">
            <v>15000866</v>
          </cell>
          <cell r="C725" t="str">
            <v>Hồ Văn</v>
          </cell>
          <cell r="D725" t="str">
            <v>Quý</v>
          </cell>
          <cell r="E725" t="str">
            <v>25/02/1997</v>
          </cell>
          <cell r="F725" t="str">
            <v>15CĐ-CK1</v>
          </cell>
        </row>
        <row r="726">
          <cell r="B726" t="str">
            <v>15000844</v>
          </cell>
          <cell r="C726" t="str">
            <v>Lê Như</v>
          </cell>
          <cell r="D726" t="str">
            <v>Sáng</v>
          </cell>
          <cell r="E726" t="str">
            <v>07/08/1997</v>
          </cell>
          <cell r="F726" t="str">
            <v>15CĐ-CK1</v>
          </cell>
        </row>
        <row r="727">
          <cell r="B727" t="str">
            <v>15000830</v>
          </cell>
          <cell r="C727" t="str">
            <v>Hồ Phú</v>
          </cell>
          <cell r="D727" t="str">
            <v>Sỉ</v>
          </cell>
          <cell r="E727" t="str">
            <v>18/04/1996</v>
          </cell>
          <cell r="F727" t="str">
            <v>15CĐ-CK1</v>
          </cell>
        </row>
        <row r="728">
          <cell r="B728" t="str">
            <v>15000676</v>
          </cell>
          <cell r="C728" t="str">
            <v>Trương Ngọc</v>
          </cell>
          <cell r="D728" t="str">
            <v>Sơn</v>
          </cell>
          <cell r="E728" t="str">
            <v>02/06/1996</v>
          </cell>
          <cell r="F728" t="str">
            <v>15CĐ-CK1</v>
          </cell>
        </row>
        <row r="729">
          <cell r="B729" t="str">
            <v>15000709</v>
          </cell>
          <cell r="C729" t="str">
            <v>Nguyễn Phát</v>
          </cell>
          <cell r="D729" t="str">
            <v>Tài</v>
          </cell>
          <cell r="E729" t="str">
            <v>15/01/1997</v>
          </cell>
          <cell r="F729" t="str">
            <v>15CĐ-CK1</v>
          </cell>
        </row>
        <row r="730">
          <cell r="B730" t="str">
            <v>15000638</v>
          </cell>
          <cell r="C730" t="str">
            <v>Nguyễn Cao</v>
          </cell>
          <cell r="D730" t="str">
            <v>Tân</v>
          </cell>
          <cell r="E730" t="str">
            <v>23/09/1997</v>
          </cell>
          <cell r="F730" t="str">
            <v>15CĐ-CK1</v>
          </cell>
        </row>
        <row r="731">
          <cell r="B731" t="str">
            <v>15000696</v>
          </cell>
          <cell r="C731" t="str">
            <v>Nguyễn Văn</v>
          </cell>
          <cell r="D731" t="str">
            <v>Tân</v>
          </cell>
          <cell r="E731" t="str">
            <v>24/02/1995</v>
          </cell>
          <cell r="F731" t="str">
            <v>15CĐ-CK1</v>
          </cell>
        </row>
        <row r="732">
          <cell r="B732" t="str">
            <v>15001969</v>
          </cell>
          <cell r="C732" t="str">
            <v>Đoàn Duy</v>
          </cell>
          <cell r="D732" t="str">
            <v>Thành</v>
          </cell>
          <cell r="E732" t="str">
            <v>04/02/1996</v>
          </cell>
          <cell r="F732" t="str">
            <v>15CĐ-CK1</v>
          </cell>
        </row>
        <row r="733">
          <cell r="B733" t="str">
            <v>15000484</v>
          </cell>
          <cell r="C733" t="str">
            <v>Phạm Thái</v>
          </cell>
          <cell r="D733" t="str">
            <v>Thành</v>
          </cell>
          <cell r="E733" t="str">
            <v>15/09/1996</v>
          </cell>
          <cell r="F733" t="str">
            <v>15CĐ-CK1</v>
          </cell>
        </row>
        <row r="734">
          <cell r="B734" t="str">
            <v>15000811</v>
          </cell>
          <cell r="C734" t="str">
            <v>Trần Xuân</v>
          </cell>
          <cell r="D734" t="str">
            <v>Thành</v>
          </cell>
          <cell r="E734" t="str">
            <v>02/03/1997</v>
          </cell>
          <cell r="F734" t="str">
            <v>15CĐ-CK1</v>
          </cell>
        </row>
        <row r="735">
          <cell r="B735" t="str">
            <v>15000540</v>
          </cell>
          <cell r="C735" t="str">
            <v>Võ Văn</v>
          </cell>
          <cell r="D735" t="str">
            <v>Thành</v>
          </cell>
          <cell r="E735" t="str">
            <v>01/09/1997</v>
          </cell>
          <cell r="F735" t="str">
            <v>15CĐ-CK1</v>
          </cell>
        </row>
        <row r="736">
          <cell r="B736" t="str">
            <v>15000569</v>
          </cell>
          <cell r="C736" t="str">
            <v>Nguyễn Huỳnh</v>
          </cell>
          <cell r="D736" t="str">
            <v>Thi</v>
          </cell>
          <cell r="E736" t="str">
            <v>21/12/1996</v>
          </cell>
          <cell r="F736" t="str">
            <v>15CĐ-CK1</v>
          </cell>
        </row>
        <row r="737">
          <cell r="B737" t="str">
            <v>15000450</v>
          </cell>
          <cell r="C737" t="str">
            <v>Tăng Hoàng</v>
          </cell>
          <cell r="D737" t="str">
            <v>Thiện</v>
          </cell>
          <cell r="E737" t="str">
            <v>01/09/1997</v>
          </cell>
          <cell r="F737" t="str">
            <v>15CĐ-CK1</v>
          </cell>
        </row>
        <row r="738">
          <cell r="B738" t="str">
            <v>15000467</v>
          </cell>
          <cell r="C738" t="str">
            <v>Nguyễn Minh</v>
          </cell>
          <cell r="D738" t="str">
            <v>Trí</v>
          </cell>
          <cell r="E738" t="str">
            <v>13/09/1997</v>
          </cell>
          <cell r="F738" t="str">
            <v>15CĐ-CK1</v>
          </cell>
        </row>
        <row r="739">
          <cell r="B739" t="str">
            <v>15003411</v>
          </cell>
          <cell r="C739" t="str">
            <v>Nguyễn Trọng</v>
          </cell>
          <cell r="D739" t="str">
            <v>Trí</v>
          </cell>
          <cell r="E739" t="str">
            <v>12/08/1997</v>
          </cell>
          <cell r="F739" t="str">
            <v>15CĐ-CK1</v>
          </cell>
        </row>
        <row r="740">
          <cell r="B740" t="str">
            <v>15003129</v>
          </cell>
          <cell r="C740" t="str">
            <v>Võ Thành</v>
          </cell>
          <cell r="D740" t="str">
            <v>Trí</v>
          </cell>
          <cell r="E740" t="str">
            <v>11/12/1997</v>
          </cell>
          <cell r="F740" t="str">
            <v>15CĐ-CK1</v>
          </cell>
        </row>
        <row r="741">
          <cell r="B741" t="str">
            <v>15000687</v>
          </cell>
          <cell r="C741" t="str">
            <v>Nguyễn</v>
          </cell>
          <cell r="D741" t="str">
            <v>Trung</v>
          </cell>
          <cell r="E741" t="str">
            <v>11/08/1997</v>
          </cell>
          <cell r="F741" t="str">
            <v>15CĐ-CK1</v>
          </cell>
        </row>
        <row r="742">
          <cell r="B742" t="str">
            <v>15000647</v>
          </cell>
          <cell r="C742" t="str">
            <v>Nguyễn Thành</v>
          </cell>
          <cell r="D742" t="str">
            <v>Trung</v>
          </cell>
          <cell r="E742" t="str">
            <v>22/11/1996</v>
          </cell>
          <cell r="F742" t="str">
            <v>15CĐ-CK1</v>
          </cell>
        </row>
        <row r="743">
          <cell r="B743" t="str">
            <v>15002971</v>
          </cell>
          <cell r="C743" t="str">
            <v>Nguyễn Thiên</v>
          </cell>
          <cell r="D743" t="str">
            <v>Trung</v>
          </cell>
          <cell r="E743" t="str">
            <v>27/01/1996</v>
          </cell>
          <cell r="F743" t="str">
            <v>15CĐ-CK1</v>
          </cell>
        </row>
        <row r="744">
          <cell r="B744" t="str">
            <v>15000412</v>
          </cell>
          <cell r="C744" t="str">
            <v>Nguyễn Phước Nhật</v>
          </cell>
          <cell r="D744" t="str">
            <v>Trường</v>
          </cell>
          <cell r="E744" t="str">
            <v>02/10/1997</v>
          </cell>
          <cell r="F744" t="str">
            <v>15CĐ-CK1</v>
          </cell>
        </row>
        <row r="745">
          <cell r="B745" t="str">
            <v>15000783</v>
          </cell>
          <cell r="C745" t="str">
            <v>Nguyễn Minh</v>
          </cell>
          <cell r="D745" t="str">
            <v>Trưởng</v>
          </cell>
          <cell r="E745" t="str">
            <v>20/10/1997</v>
          </cell>
          <cell r="F745" t="str">
            <v>15CĐ-CK1</v>
          </cell>
        </row>
        <row r="746">
          <cell r="B746" t="str">
            <v>15000567</v>
          </cell>
          <cell r="C746" t="str">
            <v>Nguyễn Hữu</v>
          </cell>
          <cell r="D746" t="str">
            <v>Tuấn</v>
          </cell>
          <cell r="E746" t="str">
            <v>20/08/1997</v>
          </cell>
          <cell r="F746" t="str">
            <v>15CĐ-CK1</v>
          </cell>
        </row>
        <row r="747">
          <cell r="B747" t="str">
            <v>15001016</v>
          </cell>
          <cell r="C747" t="str">
            <v>Nguyễn Tuấn</v>
          </cell>
          <cell r="D747" t="str">
            <v>Anh</v>
          </cell>
          <cell r="E747" t="str">
            <v>24/08/1996</v>
          </cell>
          <cell r="F747" t="str">
            <v>15CĐ-CK2</v>
          </cell>
        </row>
        <row r="748">
          <cell r="B748" t="str">
            <v>15000983</v>
          </cell>
          <cell r="C748" t="str">
            <v>Trương Văn</v>
          </cell>
          <cell r="D748" t="str">
            <v>Âu</v>
          </cell>
          <cell r="E748" t="str">
            <v>20/06/1996</v>
          </cell>
          <cell r="F748" t="str">
            <v>15CĐ-CK2</v>
          </cell>
        </row>
        <row r="749">
          <cell r="B749" t="str">
            <v>15001115</v>
          </cell>
          <cell r="C749" t="str">
            <v>Đỗ Duy</v>
          </cell>
          <cell r="D749" t="str">
            <v>Bảo</v>
          </cell>
          <cell r="E749" t="str">
            <v>05/01/1996</v>
          </cell>
          <cell r="F749" t="str">
            <v>15CĐ-CK2</v>
          </cell>
        </row>
        <row r="750">
          <cell r="B750" t="str">
            <v>15001053</v>
          </cell>
          <cell r="C750" t="str">
            <v>Nguyễn Duy</v>
          </cell>
          <cell r="D750" t="str">
            <v>Bảo</v>
          </cell>
          <cell r="E750" t="str">
            <v>03/10/1997</v>
          </cell>
          <cell r="F750" t="str">
            <v>15CĐ-CK2</v>
          </cell>
        </row>
        <row r="751">
          <cell r="B751" t="str">
            <v>15001109</v>
          </cell>
          <cell r="C751" t="str">
            <v>Hoàng Đỗ Đình</v>
          </cell>
          <cell r="D751" t="str">
            <v>Cảnh</v>
          </cell>
          <cell r="E751" t="str">
            <v>19/08/1997</v>
          </cell>
          <cell r="F751" t="str">
            <v>15CĐ-CK2</v>
          </cell>
        </row>
        <row r="752">
          <cell r="B752" t="str">
            <v>15000906</v>
          </cell>
          <cell r="C752" t="str">
            <v>Phạm Quốc</v>
          </cell>
          <cell r="D752" t="str">
            <v>Chánh</v>
          </cell>
          <cell r="E752" t="str">
            <v>08/07/1997</v>
          </cell>
          <cell r="F752" t="str">
            <v>15CĐ-CK2</v>
          </cell>
        </row>
        <row r="753">
          <cell r="B753" t="str">
            <v>15000990</v>
          </cell>
          <cell r="C753" t="str">
            <v>Nguyễn Công</v>
          </cell>
          <cell r="D753" t="str">
            <v>Chí</v>
          </cell>
          <cell r="E753" t="str">
            <v>20/10/1997</v>
          </cell>
          <cell r="F753" t="str">
            <v>15CĐ-CK2</v>
          </cell>
        </row>
        <row r="754">
          <cell r="B754" t="str">
            <v>15000878</v>
          </cell>
          <cell r="C754" t="str">
            <v>Nguyễn Văn</v>
          </cell>
          <cell r="D754" t="str">
            <v>Điều</v>
          </cell>
          <cell r="E754" t="str">
            <v>13/11/1996</v>
          </cell>
          <cell r="F754" t="str">
            <v>15CĐ-CK2</v>
          </cell>
        </row>
        <row r="755">
          <cell r="B755" t="str">
            <v>15001132</v>
          </cell>
          <cell r="C755" t="str">
            <v>Đào Duy</v>
          </cell>
          <cell r="D755" t="str">
            <v>Đơn</v>
          </cell>
          <cell r="E755" t="str">
            <v>25/12/1997</v>
          </cell>
          <cell r="F755" t="str">
            <v>15CĐ-CK2</v>
          </cell>
        </row>
        <row r="756">
          <cell r="B756" t="str">
            <v>15000982</v>
          </cell>
          <cell r="C756" t="str">
            <v>Lê Huỳnh</v>
          </cell>
          <cell r="D756" t="str">
            <v>Đức</v>
          </cell>
          <cell r="E756" t="str">
            <v>29/04/1997</v>
          </cell>
          <cell r="F756" t="str">
            <v>15CĐ-CK2</v>
          </cell>
        </row>
        <row r="757">
          <cell r="B757" t="str">
            <v>15000967</v>
          </cell>
          <cell r="C757" t="str">
            <v>Trần Minh</v>
          </cell>
          <cell r="D757" t="str">
            <v>Đức</v>
          </cell>
          <cell r="E757" t="str">
            <v>25/02/1997</v>
          </cell>
          <cell r="F757" t="str">
            <v>15CĐ-CK2</v>
          </cell>
        </row>
        <row r="758">
          <cell r="B758" t="str">
            <v>15001155</v>
          </cell>
          <cell r="C758" t="str">
            <v>Nguyễn</v>
          </cell>
          <cell r="D758" t="str">
            <v>Ghin</v>
          </cell>
          <cell r="E758" t="str">
            <v>10/10/1997</v>
          </cell>
          <cell r="F758" t="str">
            <v>15CĐ-CK2</v>
          </cell>
        </row>
        <row r="759">
          <cell r="B759" t="str">
            <v>15001198</v>
          </cell>
          <cell r="C759" t="str">
            <v>Lê Trường</v>
          </cell>
          <cell r="D759" t="str">
            <v>Giang</v>
          </cell>
          <cell r="E759" t="str">
            <v>29/11/1997</v>
          </cell>
          <cell r="F759" t="str">
            <v>15CĐ-CK2</v>
          </cell>
        </row>
        <row r="760">
          <cell r="B760" t="str">
            <v>15001045</v>
          </cell>
          <cell r="C760" t="str">
            <v>Đặng Tiến</v>
          </cell>
          <cell r="D760" t="str">
            <v>Hà</v>
          </cell>
          <cell r="E760" t="str">
            <v>05/06/1997</v>
          </cell>
          <cell r="F760" t="str">
            <v>15CĐ-CK2</v>
          </cell>
        </row>
        <row r="761">
          <cell r="B761" t="str">
            <v>15001094</v>
          </cell>
          <cell r="C761" t="str">
            <v>Mai Ngọc</v>
          </cell>
          <cell r="D761" t="str">
            <v>Hải</v>
          </cell>
          <cell r="E761" t="str">
            <v>30/06/1996</v>
          </cell>
          <cell r="F761" t="str">
            <v>15CĐ-CK2</v>
          </cell>
        </row>
        <row r="762">
          <cell r="B762" t="str">
            <v>15001128</v>
          </cell>
          <cell r="C762" t="str">
            <v>Lê Anh</v>
          </cell>
          <cell r="D762" t="str">
            <v>Hào</v>
          </cell>
          <cell r="E762" t="str">
            <v>15/07/1996</v>
          </cell>
          <cell r="F762" t="str">
            <v>15CĐ-CK2</v>
          </cell>
        </row>
        <row r="763">
          <cell r="B763" t="str">
            <v>15001119</v>
          </cell>
          <cell r="C763" t="str">
            <v>Nguyễn Vũ Xuân</v>
          </cell>
          <cell r="D763" t="str">
            <v>Hậu</v>
          </cell>
          <cell r="E763" t="str">
            <v>17/06/1991</v>
          </cell>
          <cell r="F763" t="str">
            <v>15CĐ-CK2</v>
          </cell>
        </row>
        <row r="764">
          <cell r="B764" t="str">
            <v>15001069</v>
          </cell>
          <cell r="C764" t="str">
            <v>Phạm Hoàng</v>
          </cell>
          <cell r="D764" t="str">
            <v>Hiệp</v>
          </cell>
          <cell r="E764" t="str">
            <v>31/12/1992</v>
          </cell>
          <cell r="F764" t="str">
            <v>15CĐ-CK2</v>
          </cell>
        </row>
        <row r="765">
          <cell r="B765" t="str">
            <v>15001083</v>
          </cell>
          <cell r="C765" t="str">
            <v>Nguyễn Trung</v>
          </cell>
          <cell r="D765" t="str">
            <v>Hiếu</v>
          </cell>
          <cell r="E765" t="str">
            <v>20/07/1997</v>
          </cell>
          <cell r="F765" t="str">
            <v>15CĐ-CK2</v>
          </cell>
        </row>
        <row r="766">
          <cell r="B766" t="str">
            <v>15001018</v>
          </cell>
          <cell r="C766" t="str">
            <v>Trương Minh</v>
          </cell>
          <cell r="D766" t="str">
            <v>Hiếu</v>
          </cell>
          <cell r="E766" t="str">
            <v>18/10/1997</v>
          </cell>
          <cell r="F766" t="str">
            <v>15CĐ-CK2</v>
          </cell>
        </row>
        <row r="767">
          <cell r="B767" t="str">
            <v>15001044</v>
          </cell>
          <cell r="C767" t="str">
            <v>Tạ Công</v>
          </cell>
          <cell r="D767" t="str">
            <v>Hoàng</v>
          </cell>
          <cell r="E767" t="str">
            <v>01/08/1997</v>
          </cell>
          <cell r="F767" t="str">
            <v>15CĐ-CK2</v>
          </cell>
        </row>
        <row r="768">
          <cell r="B768" t="str">
            <v>15000973</v>
          </cell>
          <cell r="C768" t="str">
            <v>Huỳnh Thái</v>
          </cell>
          <cell r="D768" t="str">
            <v>Huy</v>
          </cell>
          <cell r="E768" t="str">
            <v>01/07/1997</v>
          </cell>
          <cell r="F768" t="str">
            <v>15CĐ-CK2</v>
          </cell>
        </row>
        <row r="769">
          <cell r="B769" t="str">
            <v>15000986</v>
          </cell>
          <cell r="C769" t="str">
            <v>Nguyễn Khắc</v>
          </cell>
          <cell r="D769" t="str">
            <v>Huy</v>
          </cell>
          <cell r="E769" t="str">
            <v>21/09/1997</v>
          </cell>
          <cell r="F769" t="str">
            <v>15CĐ-CK2</v>
          </cell>
        </row>
        <row r="770">
          <cell r="B770" t="str">
            <v>15001041</v>
          </cell>
          <cell r="C770" t="str">
            <v>Nguyễn Hữu</v>
          </cell>
          <cell r="D770" t="str">
            <v>Khương</v>
          </cell>
          <cell r="E770" t="str">
            <v>26/09/1995</v>
          </cell>
          <cell r="F770" t="str">
            <v>15CĐ-CK2</v>
          </cell>
        </row>
        <row r="771">
          <cell r="B771" t="str">
            <v>15001130</v>
          </cell>
          <cell r="C771" t="str">
            <v>Võ Tuấn</v>
          </cell>
          <cell r="D771" t="str">
            <v>Linh</v>
          </cell>
          <cell r="E771" t="str">
            <v>19/07/1997</v>
          </cell>
          <cell r="F771" t="str">
            <v>15CĐ-CK2</v>
          </cell>
        </row>
        <row r="772">
          <cell r="B772" t="str">
            <v>15001005</v>
          </cell>
          <cell r="C772" t="str">
            <v>Nguyễn Phước</v>
          </cell>
          <cell r="D772" t="str">
            <v>Lộc</v>
          </cell>
          <cell r="E772" t="str">
            <v>29/04/1997</v>
          </cell>
          <cell r="F772" t="str">
            <v>15CĐ-CK2</v>
          </cell>
        </row>
        <row r="773">
          <cell r="B773" t="str">
            <v>15001082</v>
          </cell>
          <cell r="C773" t="str">
            <v>Trần Quốc</v>
          </cell>
          <cell r="D773" t="str">
            <v>Lộc</v>
          </cell>
          <cell r="E773" t="str">
            <v>16/02/1996</v>
          </cell>
          <cell r="F773" t="str">
            <v>15CĐ-CK2</v>
          </cell>
        </row>
        <row r="774">
          <cell r="B774" t="str">
            <v>15001199</v>
          </cell>
          <cell r="C774" t="str">
            <v>Lê Tấn</v>
          </cell>
          <cell r="D774" t="str">
            <v>Lợi</v>
          </cell>
          <cell r="E774" t="str">
            <v>22/10/1996</v>
          </cell>
          <cell r="F774" t="str">
            <v>15CĐ-CK2</v>
          </cell>
        </row>
        <row r="775">
          <cell r="B775" t="str">
            <v>15000970</v>
          </cell>
          <cell r="C775" t="str">
            <v>Dương Bảo</v>
          </cell>
          <cell r="D775" t="str">
            <v>Long</v>
          </cell>
          <cell r="E775" t="str">
            <v>23/01/1997</v>
          </cell>
          <cell r="F775" t="str">
            <v>15CĐ-CK2</v>
          </cell>
        </row>
        <row r="776">
          <cell r="B776" t="str">
            <v>15001059</v>
          </cell>
          <cell r="C776" t="str">
            <v>Nguyễn Thành</v>
          </cell>
          <cell r="D776" t="str">
            <v>Ly</v>
          </cell>
          <cell r="E776" t="str">
            <v>20/06/1997</v>
          </cell>
          <cell r="F776" t="str">
            <v>15CĐ-CK2</v>
          </cell>
        </row>
        <row r="777">
          <cell r="B777" t="str">
            <v>15000992</v>
          </cell>
          <cell r="C777" t="str">
            <v>Nguyễn Phương</v>
          </cell>
          <cell r="D777" t="str">
            <v>Nam</v>
          </cell>
          <cell r="E777" t="str">
            <v>28/12/1997</v>
          </cell>
          <cell r="F777" t="str">
            <v>15CĐ-CK2</v>
          </cell>
        </row>
        <row r="778">
          <cell r="B778" t="str">
            <v>15001859</v>
          </cell>
          <cell r="C778" t="str">
            <v>Nguyễn Văn</v>
          </cell>
          <cell r="D778" t="str">
            <v>Nam</v>
          </cell>
          <cell r="E778" t="str">
            <v>14/06/1997</v>
          </cell>
          <cell r="F778" t="str">
            <v>15CĐ-CK2</v>
          </cell>
        </row>
        <row r="779">
          <cell r="B779" t="str">
            <v>15001056</v>
          </cell>
          <cell r="C779" t="str">
            <v>Nguyễn Nhật Minh</v>
          </cell>
          <cell r="D779" t="str">
            <v>Ngôn</v>
          </cell>
          <cell r="E779" t="str">
            <v>10/08/1997</v>
          </cell>
          <cell r="F779" t="str">
            <v>15CĐ-CK2</v>
          </cell>
        </row>
        <row r="780">
          <cell r="B780" t="str">
            <v>15000881</v>
          </cell>
          <cell r="C780" t="str">
            <v>Tống Phước</v>
          </cell>
          <cell r="D780" t="str">
            <v>Nhật</v>
          </cell>
          <cell r="E780" t="str">
            <v>11/01/1997</v>
          </cell>
          <cell r="F780" t="str">
            <v>15CĐ-CK2</v>
          </cell>
        </row>
        <row r="781">
          <cell r="B781" t="str">
            <v>15000987</v>
          </cell>
          <cell r="C781" t="str">
            <v>Nguyễn Tiến</v>
          </cell>
          <cell r="D781" t="str">
            <v>Phát</v>
          </cell>
          <cell r="E781" t="str">
            <v>02/02/1996</v>
          </cell>
          <cell r="F781" t="str">
            <v>15CĐ-CK2</v>
          </cell>
        </row>
        <row r="782">
          <cell r="B782" t="str">
            <v>15000940</v>
          </cell>
          <cell r="C782" t="str">
            <v>Trần Hưng</v>
          </cell>
          <cell r="D782" t="str">
            <v>Phát</v>
          </cell>
          <cell r="E782" t="str">
            <v>11/10/1997</v>
          </cell>
          <cell r="F782" t="str">
            <v>15CĐ-CK2</v>
          </cell>
        </row>
        <row r="783">
          <cell r="B783" t="str">
            <v>15001173</v>
          </cell>
          <cell r="C783" t="str">
            <v>Nguyễn Hoài</v>
          </cell>
          <cell r="D783" t="str">
            <v>Phú</v>
          </cell>
          <cell r="E783" t="str">
            <v>15/12/1997</v>
          </cell>
          <cell r="F783" t="str">
            <v>15CĐ-CK2</v>
          </cell>
        </row>
        <row r="784">
          <cell r="B784" t="str">
            <v>15001063</v>
          </cell>
          <cell r="C784" t="str">
            <v>Lê Hoàng</v>
          </cell>
          <cell r="D784" t="str">
            <v>Phúc</v>
          </cell>
          <cell r="E784" t="str">
            <v>05/12/1997</v>
          </cell>
          <cell r="F784" t="str">
            <v>15CĐ-CK2</v>
          </cell>
        </row>
        <row r="785">
          <cell r="B785" t="str">
            <v>15001152</v>
          </cell>
          <cell r="C785" t="str">
            <v>Trần Văn</v>
          </cell>
          <cell r="D785" t="str">
            <v>Quyền</v>
          </cell>
          <cell r="E785" t="str">
            <v>20/06/1995</v>
          </cell>
          <cell r="F785" t="str">
            <v>15CĐ-CK2</v>
          </cell>
        </row>
        <row r="786">
          <cell r="B786" t="str">
            <v>15001177</v>
          </cell>
          <cell r="C786" t="str">
            <v>Lê Nguyễn</v>
          </cell>
          <cell r="D786" t="str">
            <v>Quyết</v>
          </cell>
          <cell r="E786" t="str">
            <v>27/02/1997</v>
          </cell>
          <cell r="F786" t="str">
            <v>15CĐ-CK2</v>
          </cell>
        </row>
        <row r="787">
          <cell r="B787" t="str">
            <v>15001151</v>
          </cell>
          <cell r="C787" t="str">
            <v>Võ Cẩm</v>
          </cell>
          <cell r="D787" t="str">
            <v>Sinh</v>
          </cell>
          <cell r="E787" t="str">
            <v>08/03/1997</v>
          </cell>
          <cell r="F787" t="str">
            <v>15CĐ-CK2</v>
          </cell>
        </row>
        <row r="788">
          <cell r="B788" t="str">
            <v>15001197</v>
          </cell>
          <cell r="C788" t="str">
            <v>Bùi Thái</v>
          </cell>
          <cell r="D788" t="str">
            <v>Sơn</v>
          </cell>
          <cell r="E788" t="str">
            <v>01/06/1997</v>
          </cell>
          <cell r="F788" t="str">
            <v>15CĐ-CK2</v>
          </cell>
        </row>
        <row r="789">
          <cell r="B789" t="str">
            <v>15000975</v>
          </cell>
          <cell r="C789" t="str">
            <v>Mai Thành</v>
          </cell>
          <cell r="D789" t="str">
            <v>Tân</v>
          </cell>
          <cell r="E789" t="str">
            <v>24/10/1997</v>
          </cell>
          <cell r="F789" t="str">
            <v>15CĐ-CK2</v>
          </cell>
        </row>
        <row r="790">
          <cell r="B790" t="str">
            <v>15001062</v>
          </cell>
          <cell r="C790" t="str">
            <v>Dương Đình</v>
          </cell>
          <cell r="D790" t="str">
            <v>Thạch</v>
          </cell>
          <cell r="E790" t="str">
            <v>24/04/1997</v>
          </cell>
          <cell r="F790" t="str">
            <v>15CĐ-CK2</v>
          </cell>
        </row>
        <row r="791">
          <cell r="B791" t="str">
            <v>15001095</v>
          </cell>
          <cell r="C791" t="str">
            <v>Phạm Văn</v>
          </cell>
          <cell r="D791" t="str">
            <v>Thành</v>
          </cell>
          <cell r="E791" t="str">
            <v>04/10/1996</v>
          </cell>
          <cell r="F791" t="str">
            <v>15CĐ-CK2</v>
          </cell>
        </row>
        <row r="792">
          <cell r="B792" t="str">
            <v>15001188</v>
          </cell>
          <cell r="C792" t="str">
            <v>Nguyễn Tấn</v>
          </cell>
          <cell r="D792" t="str">
            <v>Thiên</v>
          </cell>
          <cell r="E792" t="str">
            <v>03/06/1997</v>
          </cell>
          <cell r="F792" t="str">
            <v>15CĐ-CK2</v>
          </cell>
        </row>
        <row r="793">
          <cell r="B793" t="str">
            <v>15000945</v>
          </cell>
          <cell r="C793" t="str">
            <v>Nguyễn Hồng</v>
          </cell>
          <cell r="D793" t="str">
            <v>Thuận</v>
          </cell>
          <cell r="E793" t="str">
            <v>09/05/1997</v>
          </cell>
          <cell r="F793" t="str">
            <v>15CĐ-CK2</v>
          </cell>
        </row>
        <row r="794">
          <cell r="B794" t="str">
            <v>15001113</v>
          </cell>
          <cell r="C794" t="str">
            <v>Lương Văn</v>
          </cell>
          <cell r="D794" t="str">
            <v>Tiến</v>
          </cell>
          <cell r="E794" t="str">
            <v>26/09/1997</v>
          </cell>
          <cell r="F794" t="str">
            <v>15CĐ-CK2</v>
          </cell>
        </row>
        <row r="795">
          <cell r="B795" t="str">
            <v>15001104</v>
          </cell>
          <cell r="C795" t="str">
            <v>Phạm Công</v>
          </cell>
          <cell r="D795" t="str">
            <v>Tính</v>
          </cell>
          <cell r="E795" t="str">
            <v>11/12/1997</v>
          </cell>
          <cell r="F795" t="str">
            <v>15CĐ-CK2</v>
          </cell>
        </row>
        <row r="796">
          <cell r="B796" t="str">
            <v>15000965</v>
          </cell>
          <cell r="C796" t="str">
            <v>Huỳnh Lê Minh</v>
          </cell>
          <cell r="D796" t="str">
            <v>Trí</v>
          </cell>
          <cell r="E796" t="str">
            <v>18/01/1997</v>
          </cell>
          <cell r="F796" t="str">
            <v>15CĐ-CK2</v>
          </cell>
        </row>
        <row r="797">
          <cell r="B797" t="str">
            <v>15000953</v>
          </cell>
          <cell r="C797" t="str">
            <v>Nguyễn Thành</v>
          </cell>
          <cell r="D797" t="str">
            <v>Trình</v>
          </cell>
          <cell r="E797" t="str">
            <v>10/08/1995</v>
          </cell>
          <cell r="F797" t="str">
            <v>15CĐ-CK2</v>
          </cell>
        </row>
        <row r="798">
          <cell r="B798" t="str">
            <v>15000988</v>
          </cell>
          <cell r="C798" t="str">
            <v>Lữ Ngọc</v>
          </cell>
          <cell r="D798" t="str">
            <v>Trọn</v>
          </cell>
          <cell r="E798" t="str">
            <v>05/07/1997</v>
          </cell>
          <cell r="F798" t="str">
            <v>15CĐ-CK2</v>
          </cell>
        </row>
        <row r="799">
          <cell r="B799" t="str">
            <v>15003259</v>
          </cell>
          <cell r="C799" t="str">
            <v>Võ Cương</v>
          </cell>
          <cell r="D799" t="str">
            <v>Trực</v>
          </cell>
          <cell r="E799" t="str">
            <v>03/07/1997</v>
          </cell>
          <cell r="F799" t="str">
            <v>15CĐ-CK2</v>
          </cell>
        </row>
        <row r="800">
          <cell r="B800" t="str">
            <v>15001142</v>
          </cell>
          <cell r="C800" t="str">
            <v>Nguyễn Quốc</v>
          </cell>
          <cell r="D800" t="str">
            <v>Trung</v>
          </cell>
          <cell r="E800" t="str">
            <v>12/12/1997</v>
          </cell>
          <cell r="F800" t="str">
            <v>15CĐ-CK2</v>
          </cell>
        </row>
        <row r="801">
          <cell r="B801" t="str">
            <v>15001040</v>
          </cell>
          <cell r="C801" t="str">
            <v>Võ Thanh</v>
          </cell>
          <cell r="D801" t="str">
            <v>Trường</v>
          </cell>
          <cell r="E801" t="str">
            <v>10/02/1997</v>
          </cell>
          <cell r="F801" t="str">
            <v>15CĐ-CK2</v>
          </cell>
        </row>
        <row r="802">
          <cell r="B802" t="str">
            <v>15001129</v>
          </cell>
          <cell r="C802" t="str">
            <v>Phan Minh</v>
          </cell>
          <cell r="D802" t="str">
            <v>Tú</v>
          </cell>
          <cell r="E802" t="str">
            <v>01/07/1995</v>
          </cell>
          <cell r="F802" t="str">
            <v>15CĐ-CK2</v>
          </cell>
        </row>
        <row r="803">
          <cell r="B803" t="str">
            <v>15000948</v>
          </cell>
          <cell r="C803" t="str">
            <v>Nguyễn Tấn</v>
          </cell>
          <cell r="D803" t="str">
            <v>Tứ</v>
          </cell>
          <cell r="E803" t="str">
            <v>18/08/1997</v>
          </cell>
          <cell r="F803" t="str">
            <v>15CĐ-CK2</v>
          </cell>
        </row>
        <row r="804">
          <cell r="B804" t="str">
            <v>15000899</v>
          </cell>
          <cell r="C804" t="str">
            <v>Lê Anh</v>
          </cell>
          <cell r="D804" t="str">
            <v>Tuấn</v>
          </cell>
          <cell r="E804" t="str">
            <v>27/09/1997</v>
          </cell>
          <cell r="F804" t="str">
            <v>15CĐ-CK2</v>
          </cell>
        </row>
        <row r="805">
          <cell r="B805" t="str">
            <v>15003237</v>
          </cell>
          <cell r="C805" t="str">
            <v>Nguyễn Tiến</v>
          </cell>
          <cell r="D805" t="str">
            <v>Vũ</v>
          </cell>
          <cell r="E805" t="str">
            <v>12/03/1996</v>
          </cell>
          <cell r="F805" t="str">
            <v>15CĐ-CK2</v>
          </cell>
        </row>
        <row r="806">
          <cell r="B806" t="str">
            <v>15001184</v>
          </cell>
          <cell r="C806" t="str">
            <v>Bùi Đình</v>
          </cell>
          <cell r="D806" t="str">
            <v>Vương</v>
          </cell>
          <cell r="E806" t="str">
            <v>29/09/1997</v>
          </cell>
          <cell r="F806" t="str">
            <v>15CĐ-CK2</v>
          </cell>
        </row>
        <row r="807">
          <cell r="B807" t="str">
            <v>15003224</v>
          </cell>
          <cell r="C807" t="str">
            <v>MoHaMad</v>
          </cell>
          <cell r="D807" t="str">
            <v>AsNaQui</v>
          </cell>
          <cell r="E807" t="str">
            <v>01/05/1996</v>
          </cell>
          <cell r="F807" t="str">
            <v>15CĐ-CK3</v>
          </cell>
        </row>
        <row r="808">
          <cell r="B808" t="str">
            <v>15001326</v>
          </cell>
          <cell r="C808" t="str">
            <v>Võ Quang</v>
          </cell>
          <cell r="D808" t="str">
            <v>Bắc</v>
          </cell>
          <cell r="E808" t="str">
            <v>01/01/1997</v>
          </cell>
          <cell r="F808" t="str">
            <v>15CĐ-CK3</v>
          </cell>
        </row>
        <row r="809">
          <cell r="B809" t="str">
            <v>15001377</v>
          </cell>
          <cell r="C809" t="str">
            <v>Phạm Ngọc</v>
          </cell>
          <cell r="D809" t="str">
            <v>Châu</v>
          </cell>
          <cell r="E809" t="str">
            <v>02/07/1997</v>
          </cell>
          <cell r="F809" t="str">
            <v>15CĐ-CK3</v>
          </cell>
        </row>
        <row r="810">
          <cell r="B810" t="str">
            <v>15001218</v>
          </cell>
          <cell r="C810" t="str">
            <v>Nguyễn Mạnh</v>
          </cell>
          <cell r="D810" t="str">
            <v>Cường</v>
          </cell>
          <cell r="E810" t="str">
            <v>23/01/1997</v>
          </cell>
          <cell r="F810" t="str">
            <v>15CĐ-CK3</v>
          </cell>
        </row>
        <row r="811">
          <cell r="B811" t="str">
            <v>15001462</v>
          </cell>
          <cell r="C811" t="str">
            <v>Đỗ Thành</v>
          </cell>
          <cell r="D811" t="str">
            <v>Đạt</v>
          </cell>
          <cell r="E811" t="str">
            <v>09/08/1996</v>
          </cell>
          <cell r="F811" t="str">
            <v>15CĐ-CK3</v>
          </cell>
        </row>
        <row r="812">
          <cell r="B812" t="str">
            <v>15001372</v>
          </cell>
          <cell r="C812" t="str">
            <v>Phạm Văn</v>
          </cell>
          <cell r="D812" t="str">
            <v>Đây</v>
          </cell>
          <cell r="E812" t="str">
            <v>24/10/1997</v>
          </cell>
          <cell r="F812" t="str">
            <v>15CĐ-CK3</v>
          </cell>
        </row>
        <row r="813">
          <cell r="B813" t="str">
            <v>15001366</v>
          </cell>
          <cell r="C813" t="str">
            <v>Lê Tấn</v>
          </cell>
          <cell r="D813" t="str">
            <v>Dũng</v>
          </cell>
          <cell r="E813" t="str">
            <v>16/11/1997</v>
          </cell>
          <cell r="F813" t="str">
            <v>15CĐ-CK3</v>
          </cell>
        </row>
        <row r="814">
          <cell r="B814" t="str">
            <v>15001209</v>
          </cell>
          <cell r="C814" t="str">
            <v>Lăng Văn</v>
          </cell>
          <cell r="D814" t="str">
            <v>Duy</v>
          </cell>
          <cell r="E814" t="str">
            <v>14/04/1995</v>
          </cell>
          <cell r="F814" t="str">
            <v>15CĐ-CK3</v>
          </cell>
        </row>
        <row r="815">
          <cell r="B815" t="str">
            <v>15001322</v>
          </cell>
          <cell r="C815" t="str">
            <v>Lê Mậu</v>
          </cell>
          <cell r="D815" t="str">
            <v>Duy</v>
          </cell>
          <cell r="E815" t="str">
            <v>19/03/1993</v>
          </cell>
          <cell r="F815" t="str">
            <v>15CĐ-CK3</v>
          </cell>
        </row>
        <row r="816">
          <cell r="B816" t="str">
            <v>15001371</v>
          </cell>
          <cell r="C816" t="str">
            <v>Nguyễn Huỳnh</v>
          </cell>
          <cell r="D816" t="str">
            <v>Duy</v>
          </cell>
          <cell r="E816" t="str">
            <v>21/11/1996</v>
          </cell>
          <cell r="F816" t="str">
            <v>15CĐ-CK3</v>
          </cell>
        </row>
        <row r="817">
          <cell r="B817" t="str">
            <v>15003075</v>
          </cell>
          <cell r="C817" t="str">
            <v>Dương Ngọc</v>
          </cell>
          <cell r="D817" t="str">
            <v>Hân</v>
          </cell>
          <cell r="E817" t="str">
            <v>19/04/1997</v>
          </cell>
          <cell r="F817" t="str">
            <v>15CĐ-CK3</v>
          </cell>
        </row>
        <row r="818">
          <cell r="B818" t="str">
            <v>15001277</v>
          </cell>
          <cell r="C818" t="str">
            <v>Lê Tuấn</v>
          </cell>
          <cell r="D818" t="str">
            <v>Hậu</v>
          </cell>
          <cell r="E818" t="str">
            <v>01/02/1996</v>
          </cell>
          <cell r="F818" t="str">
            <v>15CĐ-CK3</v>
          </cell>
        </row>
        <row r="819">
          <cell r="B819" t="str">
            <v>15001416</v>
          </cell>
          <cell r="C819" t="str">
            <v>Nguyễn Quang</v>
          </cell>
          <cell r="D819" t="str">
            <v>Hòa</v>
          </cell>
          <cell r="E819" t="str">
            <v>22/04/1996</v>
          </cell>
          <cell r="F819" t="str">
            <v>15CĐ-CK3</v>
          </cell>
        </row>
        <row r="820">
          <cell r="B820" t="str">
            <v>15001442</v>
          </cell>
          <cell r="C820" t="str">
            <v>Nguyễn Quốc</v>
          </cell>
          <cell r="D820" t="str">
            <v>Huy</v>
          </cell>
          <cell r="E820" t="str">
            <v>28/06/1997</v>
          </cell>
          <cell r="F820" t="str">
            <v>15CĐ-CK3</v>
          </cell>
        </row>
        <row r="821">
          <cell r="B821" t="str">
            <v>15003090</v>
          </cell>
          <cell r="C821" t="str">
            <v>Phạm Minh</v>
          </cell>
          <cell r="D821" t="str">
            <v>Khánh</v>
          </cell>
          <cell r="E821" t="str">
            <v>07/02/1994</v>
          </cell>
          <cell r="F821" t="str">
            <v>15CĐ-CK3</v>
          </cell>
        </row>
        <row r="822">
          <cell r="B822" t="str">
            <v>15001258</v>
          </cell>
          <cell r="C822" t="str">
            <v>Trần Quốc</v>
          </cell>
          <cell r="D822" t="str">
            <v>Kiệt</v>
          </cell>
          <cell r="E822" t="str">
            <v>13/12/1997</v>
          </cell>
          <cell r="F822" t="str">
            <v>15CĐ-CK3</v>
          </cell>
        </row>
        <row r="823">
          <cell r="B823" t="str">
            <v>15001367</v>
          </cell>
          <cell r="C823" t="str">
            <v>Phạm Ánh</v>
          </cell>
          <cell r="D823" t="str">
            <v>Lâm</v>
          </cell>
          <cell r="E823" t="str">
            <v>29/01/1996</v>
          </cell>
          <cell r="F823" t="str">
            <v>15CĐ-CK3</v>
          </cell>
        </row>
        <row r="824">
          <cell r="B824" t="str">
            <v>15001365</v>
          </cell>
          <cell r="C824" t="str">
            <v>Dương Bảo</v>
          </cell>
          <cell r="D824" t="str">
            <v>Linh</v>
          </cell>
          <cell r="E824" t="str">
            <v>06/11/1997</v>
          </cell>
          <cell r="F824" t="str">
            <v>15CĐ-CK3</v>
          </cell>
        </row>
        <row r="825">
          <cell r="B825" t="str">
            <v>15001243</v>
          </cell>
          <cell r="C825" t="str">
            <v>Huỳnh Xuân</v>
          </cell>
          <cell r="D825" t="str">
            <v>Lộc</v>
          </cell>
          <cell r="E825" t="str">
            <v>28/09/1997</v>
          </cell>
          <cell r="F825" t="str">
            <v>15CĐ-CK3</v>
          </cell>
        </row>
        <row r="826">
          <cell r="B826" t="str">
            <v>15001383</v>
          </cell>
          <cell r="C826" t="str">
            <v>Phan Tấn</v>
          </cell>
          <cell r="D826" t="str">
            <v>Lợi</v>
          </cell>
          <cell r="E826" t="str">
            <v>05/09/1997</v>
          </cell>
          <cell r="F826" t="str">
            <v>15CĐ-CK3</v>
          </cell>
        </row>
        <row r="827">
          <cell r="B827" t="str">
            <v>15003066</v>
          </cell>
          <cell r="C827" t="str">
            <v>Trần Ngọc Hữu</v>
          </cell>
          <cell r="D827" t="str">
            <v>Lợi</v>
          </cell>
          <cell r="E827" t="str">
            <v>15/10/1997</v>
          </cell>
          <cell r="F827" t="str">
            <v>15CĐ-CK3</v>
          </cell>
        </row>
        <row r="828">
          <cell r="B828" t="str">
            <v>15001478</v>
          </cell>
          <cell r="C828" t="str">
            <v>Nguyễn Đăng</v>
          </cell>
          <cell r="D828" t="str">
            <v>Luân</v>
          </cell>
          <cell r="E828" t="str">
            <v>30/09/1997</v>
          </cell>
          <cell r="F828" t="str">
            <v>15CĐ-CK3</v>
          </cell>
        </row>
        <row r="829">
          <cell r="B829" t="str">
            <v>15001374</v>
          </cell>
          <cell r="C829" t="str">
            <v>Nguyễn Hoàng</v>
          </cell>
          <cell r="D829" t="str">
            <v>Minh</v>
          </cell>
          <cell r="E829" t="str">
            <v>21/10/1996</v>
          </cell>
          <cell r="F829" t="str">
            <v>15CĐ-CK3</v>
          </cell>
        </row>
        <row r="830">
          <cell r="B830" t="str">
            <v>15001531</v>
          </cell>
          <cell r="C830" t="str">
            <v>Phan Hữu</v>
          </cell>
          <cell r="D830" t="str">
            <v>Nghĩa</v>
          </cell>
          <cell r="E830" t="str">
            <v>15/05/1997</v>
          </cell>
          <cell r="F830" t="str">
            <v>15CĐ-CK3</v>
          </cell>
        </row>
        <row r="831">
          <cell r="B831" t="str">
            <v>15001505</v>
          </cell>
          <cell r="C831" t="str">
            <v>Lê Nguyễn Ngàn</v>
          </cell>
          <cell r="D831" t="str">
            <v>Nghìn</v>
          </cell>
          <cell r="E831" t="str">
            <v>09/06/1997</v>
          </cell>
          <cell r="F831" t="str">
            <v>15CĐ-CK3</v>
          </cell>
        </row>
        <row r="832">
          <cell r="B832" t="str">
            <v>15001426</v>
          </cell>
          <cell r="C832" t="str">
            <v>Nguyễn Thanh</v>
          </cell>
          <cell r="D832" t="str">
            <v>Nguyên</v>
          </cell>
          <cell r="E832" t="str">
            <v>08/03/1996</v>
          </cell>
          <cell r="F832" t="str">
            <v>15CĐ-CK3</v>
          </cell>
        </row>
        <row r="833">
          <cell r="B833" t="str">
            <v>15003063</v>
          </cell>
          <cell r="C833" t="str">
            <v>Nguyễn Ngọc</v>
          </cell>
          <cell r="D833" t="str">
            <v>Nhân</v>
          </cell>
          <cell r="E833" t="str">
            <v>29/01/1997</v>
          </cell>
          <cell r="F833" t="str">
            <v>15CĐ-CK3</v>
          </cell>
        </row>
        <row r="834">
          <cell r="B834" t="str">
            <v>15003159</v>
          </cell>
          <cell r="C834" t="str">
            <v>Nguyễn Thanh</v>
          </cell>
          <cell r="D834" t="str">
            <v>Nhân</v>
          </cell>
          <cell r="E834" t="str">
            <v>25/03/1997</v>
          </cell>
          <cell r="F834" t="str">
            <v>15CĐ-CK3</v>
          </cell>
        </row>
        <row r="835">
          <cell r="B835" t="str">
            <v>15003272</v>
          </cell>
          <cell r="C835" t="str">
            <v>Đoàn Minh</v>
          </cell>
          <cell r="D835" t="str">
            <v>Nhựt</v>
          </cell>
          <cell r="E835" t="str">
            <v>15/07/1997</v>
          </cell>
          <cell r="F835" t="str">
            <v>15CĐ-CK3</v>
          </cell>
        </row>
        <row r="836">
          <cell r="B836" t="str">
            <v>15003199</v>
          </cell>
          <cell r="C836" t="str">
            <v>Nguyễn Thanh</v>
          </cell>
          <cell r="D836" t="str">
            <v>Pha</v>
          </cell>
          <cell r="E836" t="str">
            <v>13/09/1996</v>
          </cell>
          <cell r="F836" t="str">
            <v>15CĐ-CK3</v>
          </cell>
        </row>
        <row r="837">
          <cell r="B837" t="str">
            <v>15001474</v>
          </cell>
          <cell r="C837" t="str">
            <v>Vũ Thạnh</v>
          </cell>
          <cell r="D837" t="str">
            <v>Phát</v>
          </cell>
          <cell r="E837" t="str">
            <v>08/06/1996</v>
          </cell>
          <cell r="F837" t="str">
            <v>15CĐ-CK3</v>
          </cell>
        </row>
        <row r="838">
          <cell r="B838" t="str">
            <v>15001380</v>
          </cell>
          <cell r="C838" t="str">
            <v>Mai Thanh</v>
          </cell>
          <cell r="D838" t="str">
            <v>Phong</v>
          </cell>
          <cell r="E838" t="str">
            <v>26/08/1997</v>
          </cell>
          <cell r="F838" t="str">
            <v>15CĐ-CK3</v>
          </cell>
        </row>
        <row r="839">
          <cell r="B839" t="str">
            <v>15001297</v>
          </cell>
          <cell r="C839" t="str">
            <v>Đỗ Minh</v>
          </cell>
          <cell r="D839" t="str">
            <v>Phú</v>
          </cell>
          <cell r="E839" t="str">
            <v>04/09/1997</v>
          </cell>
          <cell r="F839" t="str">
            <v>15CĐ-CK3</v>
          </cell>
        </row>
        <row r="840">
          <cell r="B840" t="str">
            <v>15001237</v>
          </cell>
          <cell r="C840" t="str">
            <v>Nguyễn Hoàng</v>
          </cell>
          <cell r="D840" t="str">
            <v>Phúc</v>
          </cell>
          <cell r="E840" t="str">
            <v>14/12/1997</v>
          </cell>
          <cell r="F840" t="str">
            <v>15CĐ-CK3</v>
          </cell>
        </row>
        <row r="841">
          <cell r="B841" t="str">
            <v>15001210</v>
          </cell>
          <cell r="C841" t="str">
            <v>Đỗ Minh</v>
          </cell>
          <cell r="D841" t="str">
            <v>Quí</v>
          </cell>
          <cell r="E841" t="str">
            <v>17/03/1997</v>
          </cell>
          <cell r="F841" t="str">
            <v>15CĐ-CK3</v>
          </cell>
        </row>
        <row r="842">
          <cell r="B842" t="str">
            <v>15001544</v>
          </cell>
          <cell r="C842" t="str">
            <v>Lôi Tuấn</v>
          </cell>
          <cell r="D842" t="str">
            <v>Sang</v>
          </cell>
          <cell r="E842" t="str">
            <v>15/01/1996</v>
          </cell>
          <cell r="F842" t="str">
            <v>15CĐ-CK3</v>
          </cell>
        </row>
        <row r="843">
          <cell r="B843" t="str">
            <v>15001444</v>
          </cell>
          <cell r="C843" t="str">
            <v>Lê Trương Đức</v>
          </cell>
          <cell r="D843" t="str">
            <v>Tài</v>
          </cell>
          <cell r="E843" t="str">
            <v>02/05/1997</v>
          </cell>
          <cell r="F843" t="str">
            <v>15CĐ-CK3</v>
          </cell>
        </row>
        <row r="844">
          <cell r="B844" t="str">
            <v>15001460</v>
          </cell>
          <cell r="C844" t="str">
            <v>Hoàng Xuân</v>
          </cell>
          <cell r="D844" t="str">
            <v>Thanh</v>
          </cell>
          <cell r="E844" t="str">
            <v>01/08/1996</v>
          </cell>
          <cell r="F844" t="str">
            <v>15CĐ-CK3</v>
          </cell>
        </row>
        <row r="845">
          <cell r="B845" t="str">
            <v>15001534</v>
          </cell>
          <cell r="C845" t="str">
            <v>Lê Ngọc</v>
          </cell>
          <cell r="D845" t="str">
            <v>Thành</v>
          </cell>
          <cell r="E845" t="str">
            <v>22/03/1997</v>
          </cell>
          <cell r="F845" t="str">
            <v>15CĐ-CK3</v>
          </cell>
        </row>
        <row r="846">
          <cell r="B846" t="str">
            <v>15001461</v>
          </cell>
          <cell r="C846" t="str">
            <v>Nguyễn Ngọc</v>
          </cell>
          <cell r="D846" t="str">
            <v>Thành</v>
          </cell>
          <cell r="E846" t="str">
            <v>30/11/1997</v>
          </cell>
          <cell r="F846" t="str">
            <v>15CĐ-CK3</v>
          </cell>
        </row>
        <row r="847">
          <cell r="B847" t="str">
            <v>15001539</v>
          </cell>
          <cell r="C847" t="str">
            <v>Phạm Minh</v>
          </cell>
          <cell r="D847" t="str">
            <v>Thành</v>
          </cell>
          <cell r="E847" t="str">
            <v>15/02/1997</v>
          </cell>
          <cell r="F847" t="str">
            <v>15CĐ-CK3</v>
          </cell>
        </row>
        <row r="848">
          <cell r="B848" t="str">
            <v>15001525</v>
          </cell>
          <cell r="C848" t="str">
            <v>Lâm Quốc</v>
          </cell>
          <cell r="D848" t="str">
            <v>Thiệp</v>
          </cell>
          <cell r="E848" t="str">
            <v>02/02/1997</v>
          </cell>
          <cell r="F848" t="str">
            <v>15CĐ-CK3</v>
          </cell>
        </row>
        <row r="849">
          <cell r="B849" t="str">
            <v>15001530</v>
          </cell>
          <cell r="C849" t="str">
            <v>Nguyễn</v>
          </cell>
          <cell r="D849" t="str">
            <v>Thiệt</v>
          </cell>
          <cell r="E849" t="str">
            <v>02/06/1997</v>
          </cell>
          <cell r="F849" t="str">
            <v>15CĐ-CK3</v>
          </cell>
        </row>
        <row r="850">
          <cell r="B850" t="str">
            <v>15003412</v>
          </cell>
          <cell r="C850" t="str">
            <v>Đoàn Hưng</v>
          </cell>
          <cell r="D850" t="str">
            <v>Thịnh</v>
          </cell>
          <cell r="E850" t="str">
            <v>07/05/1997</v>
          </cell>
          <cell r="F850" t="str">
            <v>15CĐ-CK3</v>
          </cell>
        </row>
        <row r="851">
          <cell r="B851" t="str">
            <v>15001238</v>
          </cell>
          <cell r="C851" t="str">
            <v>Lê Khang</v>
          </cell>
          <cell r="D851" t="str">
            <v>Thịnh</v>
          </cell>
          <cell r="E851" t="str">
            <v>13/12/1997</v>
          </cell>
          <cell r="F851" t="str">
            <v>15CĐ-CK3</v>
          </cell>
        </row>
        <row r="852">
          <cell r="B852" t="str">
            <v>15001368</v>
          </cell>
          <cell r="C852" t="str">
            <v>Lê Minh</v>
          </cell>
          <cell r="D852" t="str">
            <v>Thuận</v>
          </cell>
          <cell r="E852" t="str">
            <v>03/05/1997</v>
          </cell>
          <cell r="F852" t="str">
            <v>15CĐ-CK3</v>
          </cell>
        </row>
        <row r="853">
          <cell r="B853" t="str">
            <v>15001208</v>
          </cell>
          <cell r="C853" t="str">
            <v>Nguyễn Tấn Trí</v>
          </cell>
          <cell r="D853" t="str">
            <v>Thức</v>
          </cell>
          <cell r="E853" t="str">
            <v>02/09/1997</v>
          </cell>
          <cell r="F853" t="str">
            <v>15CĐ-CK3</v>
          </cell>
        </row>
        <row r="854">
          <cell r="B854" t="str">
            <v>15001402</v>
          </cell>
          <cell r="C854" t="str">
            <v>Trịnh Duy</v>
          </cell>
          <cell r="D854" t="str">
            <v>Thức</v>
          </cell>
          <cell r="E854" t="str">
            <v>11/10/1996</v>
          </cell>
          <cell r="F854" t="str">
            <v>15CĐ-CK3</v>
          </cell>
        </row>
        <row r="855">
          <cell r="B855" t="str">
            <v>15001272</v>
          </cell>
          <cell r="C855" t="str">
            <v>Đào Văn Hoài</v>
          </cell>
          <cell r="D855" t="str">
            <v>Thương</v>
          </cell>
          <cell r="E855" t="str">
            <v>29/01/1997</v>
          </cell>
          <cell r="F855" t="str">
            <v>15CĐ-CK3</v>
          </cell>
        </row>
        <row r="856">
          <cell r="B856" t="str">
            <v>15001241</v>
          </cell>
          <cell r="C856" t="str">
            <v>Phan Văn</v>
          </cell>
          <cell r="D856" t="str">
            <v>Tiên</v>
          </cell>
          <cell r="E856" t="str">
            <v>02/02/1997</v>
          </cell>
          <cell r="F856" t="str">
            <v>15CĐ-CK3</v>
          </cell>
        </row>
        <row r="857">
          <cell r="B857" t="str">
            <v>15001327</v>
          </cell>
          <cell r="C857" t="str">
            <v>Nguyễn Hữu</v>
          </cell>
          <cell r="D857" t="str">
            <v>Trọng</v>
          </cell>
          <cell r="E857" t="str">
            <v>20/08/1997</v>
          </cell>
          <cell r="F857" t="str">
            <v>15CĐ-CK3</v>
          </cell>
        </row>
        <row r="858">
          <cell r="B858" t="str">
            <v>15001527</v>
          </cell>
          <cell r="C858" t="str">
            <v>Võ Minh</v>
          </cell>
          <cell r="D858" t="str">
            <v>Trọng</v>
          </cell>
          <cell r="E858" t="str">
            <v>08/10/1996</v>
          </cell>
          <cell r="F858" t="str">
            <v>15CĐ-CK3</v>
          </cell>
        </row>
        <row r="859">
          <cell r="B859" t="str">
            <v>15001279</v>
          </cell>
          <cell r="C859" t="str">
            <v>Nguyễn Như Minh</v>
          </cell>
          <cell r="D859" t="str">
            <v>Trung</v>
          </cell>
          <cell r="E859" t="str">
            <v>16/06/1997</v>
          </cell>
          <cell r="F859" t="str">
            <v>15CĐ-CK3</v>
          </cell>
        </row>
        <row r="860">
          <cell r="B860" t="str">
            <v>15001275</v>
          </cell>
          <cell r="C860" t="str">
            <v>Lê Việt</v>
          </cell>
          <cell r="D860" t="str">
            <v>Tuấn</v>
          </cell>
          <cell r="E860" t="str">
            <v>04/02/1994</v>
          </cell>
          <cell r="F860" t="str">
            <v>15CĐ-CK3</v>
          </cell>
        </row>
        <row r="861">
          <cell r="B861" t="str">
            <v>15001359</v>
          </cell>
          <cell r="C861" t="str">
            <v>Trần Quốc</v>
          </cell>
          <cell r="D861" t="str">
            <v>Tuấn</v>
          </cell>
          <cell r="E861" t="str">
            <v>22/02/1996</v>
          </cell>
          <cell r="F861" t="str">
            <v>15CĐ-CK3</v>
          </cell>
        </row>
        <row r="862">
          <cell r="B862" t="str">
            <v>15001545</v>
          </cell>
          <cell r="C862" t="str">
            <v>Lương Vinh</v>
          </cell>
          <cell r="D862" t="str">
            <v>Tường</v>
          </cell>
          <cell r="E862" t="str">
            <v>11/04/1996</v>
          </cell>
          <cell r="F862" t="str">
            <v>15CĐ-CK3</v>
          </cell>
        </row>
        <row r="863">
          <cell r="B863" t="str">
            <v>15001410</v>
          </cell>
          <cell r="C863" t="str">
            <v>Nguyễn Hoàng</v>
          </cell>
          <cell r="D863" t="str">
            <v>Vĩ</v>
          </cell>
          <cell r="E863" t="str">
            <v>18/04/1997</v>
          </cell>
          <cell r="F863" t="str">
            <v>15CĐ-CK3</v>
          </cell>
        </row>
        <row r="864">
          <cell r="B864" t="str">
            <v>15001304</v>
          </cell>
          <cell r="C864" t="str">
            <v>Trần Khang</v>
          </cell>
          <cell r="D864" t="str">
            <v>Vỉnh</v>
          </cell>
          <cell r="E864" t="str">
            <v>01/10/1996</v>
          </cell>
          <cell r="F864" t="str">
            <v>15CĐ-CK3</v>
          </cell>
        </row>
        <row r="865">
          <cell r="B865" t="str">
            <v>15001472</v>
          </cell>
          <cell r="C865" t="str">
            <v>Nguyễn Kim</v>
          </cell>
          <cell r="D865" t="str">
            <v>Vương</v>
          </cell>
          <cell r="E865" t="str">
            <v>09/03/1996</v>
          </cell>
          <cell r="F865" t="str">
            <v>15CĐ-CK3</v>
          </cell>
        </row>
        <row r="866">
          <cell r="B866" t="str">
            <v>15001829</v>
          </cell>
          <cell r="C866" t="str">
            <v>Nguyễn Thái</v>
          </cell>
          <cell r="D866" t="str">
            <v>An</v>
          </cell>
          <cell r="E866" t="str">
            <v>25/02/1995</v>
          </cell>
          <cell r="F866" t="str">
            <v>15CĐ-CK4</v>
          </cell>
        </row>
        <row r="867">
          <cell r="B867" t="str">
            <v>15001759</v>
          </cell>
          <cell r="C867" t="str">
            <v>Lương Tùng</v>
          </cell>
          <cell r="D867" t="str">
            <v>Anh</v>
          </cell>
          <cell r="E867" t="str">
            <v>06/03/1997</v>
          </cell>
          <cell r="F867" t="str">
            <v>15CĐ-CK4</v>
          </cell>
        </row>
        <row r="868">
          <cell r="B868" t="str">
            <v>15001905</v>
          </cell>
          <cell r="C868" t="str">
            <v>Võ Lê Quốc</v>
          </cell>
          <cell r="D868" t="str">
            <v>Anh</v>
          </cell>
          <cell r="E868" t="str">
            <v>19/04/1997</v>
          </cell>
          <cell r="F868" t="str">
            <v>15CĐ-CK4</v>
          </cell>
        </row>
        <row r="869">
          <cell r="B869" t="str">
            <v>15003277</v>
          </cell>
          <cell r="C869" t="str">
            <v>Lý Thái</v>
          </cell>
          <cell r="D869" t="str">
            <v>Bảo</v>
          </cell>
          <cell r="E869" t="str">
            <v>21/12/1997</v>
          </cell>
          <cell r="F869" t="str">
            <v>15CĐ-CK4</v>
          </cell>
        </row>
        <row r="870">
          <cell r="B870" t="str">
            <v>15001777</v>
          </cell>
          <cell r="C870" t="str">
            <v>Nguyễn Hoài</v>
          </cell>
          <cell r="D870" t="str">
            <v>Bảo</v>
          </cell>
          <cell r="E870" t="str">
            <v>31/01/1997</v>
          </cell>
          <cell r="F870" t="str">
            <v>15CĐ-CK4</v>
          </cell>
        </row>
        <row r="871">
          <cell r="B871" t="str">
            <v>15001826</v>
          </cell>
          <cell r="C871" t="str">
            <v>Nguyễn Văn</v>
          </cell>
          <cell r="D871" t="str">
            <v>Đạt</v>
          </cell>
          <cell r="E871" t="str">
            <v>30/05/1997</v>
          </cell>
          <cell r="F871" t="str">
            <v>15CĐ-CK4</v>
          </cell>
        </row>
        <row r="872">
          <cell r="B872" t="str">
            <v>15001838</v>
          </cell>
          <cell r="C872" t="str">
            <v>Huỳnh Tấn</v>
          </cell>
          <cell r="D872" t="str">
            <v>Định</v>
          </cell>
          <cell r="E872" t="str">
            <v>04/01/1997</v>
          </cell>
          <cell r="F872" t="str">
            <v>15CĐ-CK4</v>
          </cell>
        </row>
        <row r="873">
          <cell r="B873" t="str">
            <v>15001622</v>
          </cell>
          <cell r="C873" t="str">
            <v>Tô Quang</v>
          </cell>
          <cell r="D873" t="str">
            <v>Định</v>
          </cell>
          <cell r="E873" t="str">
            <v>14/10/1997</v>
          </cell>
          <cell r="F873" t="str">
            <v>15CĐ-CK4</v>
          </cell>
        </row>
        <row r="874">
          <cell r="B874" t="str">
            <v>15001740</v>
          </cell>
          <cell r="C874" t="str">
            <v>Châu Hoàng Minh</v>
          </cell>
          <cell r="D874" t="str">
            <v>Đức</v>
          </cell>
          <cell r="E874" t="str">
            <v>09/06/1997</v>
          </cell>
          <cell r="F874" t="str">
            <v>15CĐ-CK4</v>
          </cell>
        </row>
        <row r="875">
          <cell r="B875" t="str">
            <v>15001858</v>
          </cell>
          <cell r="C875" t="str">
            <v>Đỗ Phú</v>
          </cell>
          <cell r="D875" t="str">
            <v>Duy</v>
          </cell>
          <cell r="E875" t="str">
            <v>02/06/1997</v>
          </cell>
          <cell r="F875" t="str">
            <v>15CĐ-CK4</v>
          </cell>
        </row>
        <row r="876">
          <cell r="B876" t="str">
            <v>15001713</v>
          </cell>
          <cell r="C876" t="str">
            <v>Lê Đình</v>
          </cell>
          <cell r="D876" t="str">
            <v>Giang</v>
          </cell>
          <cell r="E876" t="str">
            <v>18/11/1997</v>
          </cell>
          <cell r="F876" t="str">
            <v>15CĐ-CK4</v>
          </cell>
        </row>
        <row r="877">
          <cell r="B877" t="str">
            <v>15001557</v>
          </cell>
          <cell r="C877" t="str">
            <v>Phan Văn</v>
          </cell>
          <cell r="D877" t="str">
            <v>Hải</v>
          </cell>
          <cell r="E877" t="str">
            <v>26/02/1997</v>
          </cell>
          <cell r="F877" t="str">
            <v>15CĐ-CK4</v>
          </cell>
        </row>
        <row r="878">
          <cell r="B878" t="str">
            <v>15001786</v>
          </cell>
          <cell r="C878" t="str">
            <v>Nguyễn Thành</v>
          </cell>
          <cell r="D878" t="str">
            <v>Hiếu</v>
          </cell>
          <cell r="E878" t="str">
            <v>17/09/1997</v>
          </cell>
          <cell r="F878" t="str">
            <v>15CĐ-CK4</v>
          </cell>
        </row>
        <row r="879">
          <cell r="B879" t="str">
            <v>15001900</v>
          </cell>
          <cell r="C879" t="str">
            <v>Trần Văn</v>
          </cell>
          <cell r="D879" t="str">
            <v>Hòa</v>
          </cell>
          <cell r="E879" t="str">
            <v>16/04/1996</v>
          </cell>
          <cell r="F879" t="str">
            <v>15CĐ-CK4</v>
          </cell>
        </row>
        <row r="880">
          <cell r="B880" t="str">
            <v>15002625</v>
          </cell>
          <cell r="C880" t="str">
            <v>Huỳnh</v>
          </cell>
          <cell r="D880" t="str">
            <v>Hùng</v>
          </cell>
          <cell r="E880" t="str">
            <v>16/06/1997</v>
          </cell>
          <cell r="F880" t="str">
            <v>15CĐ-CK4</v>
          </cell>
        </row>
        <row r="881">
          <cell r="B881" t="str">
            <v>15001548</v>
          </cell>
          <cell r="C881" t="str">
            <v>Trần Xuân</v>
          </cell>
          <cell r="D881" t="str">
            <v>Hưng</v>
          </cell>
          <cell r="E881" t="str">
            <v>22/10/1997</v>
          </cell>
          <cell r="F881" t="str">
            <v>15CĐ-CK4</v>
          </cell>
        </row>
        <row r="882">
          <cell r="B882" t="str">
            <v>15001591</v>
          </cell>
          <cell r="C882" t="str">
            <v>Nguyễn Xuân</v>
          </cell>
          <cell r="D882" t="str">
            <v>Hương</v>
          </cell>
          <cell r="E882" t="str">
            <v>24/03/1996</v>
          </cell>
          <cell r="F882" t="str">
            <v>15CĐ-CK4</v>
          </cell>
        </row>
        <row r="883">
          <cell r="B883" t="str">
            <v>15001791</v>
          </cell>
          <cell r="C883" t="str">
            <v>Nguyễn Phước</v>
          </cell>
          <cell r="D883" t="str">
            <v>Huy</v>
          </cell>
          <cell r="E883" t="str">
            <v>11/12/1997</v>
          </cell>
          <cell r="F883" t="str">
            <v>15CĐ-CK4</v>
          </cell>
        </row>
        <row r="884">
          <cell r="B884" t="str">
            <v>15001584</v>
          </cell>
          <cell r="C884" t="str">
            <v>Vương Lâm</v>
          </cell>
          <cell r="D884" t="str">
            <v>Huy</v>
          </cell>
          <cell r="E884" t="str">
            <v>14/04/1997</v>
          </cell>
          <cell r="F884" t="str">
            <v>15CĐ-CK4</v>
          </cell>
        </row>
        <row r="885">
          <cell r="B885" t="str">
            <v>15001572</v>
          </cell>
          <cell r="C885" t="str">
            <v>Mahmoud</v>
          </cell>
          <cell r="D885" t="str">
            <v>Ilyas</v>
          </cell>
          <cell r="E885" t="str">
            <v>11/06/1997</v>
          </cell>
          <cell r="F885" t="str">
            <v>15CĐ-CK4</v>
          </cell>
        </row>
        <row r="886">
          <cell r="B886" t="str">
            <v>15001845</v>
          </cell>
          <cell r="C886" t="str">
            <v>Võ Đăng</v>
          </cell>
          <cell r="D886" t="str">
            <v>Khoa</v>
          </cell>
          <cell r="E886" t="str">
            <v>09/04/1997</v>
          </cell>
          <cell r="F886" t="str">
            <v>15CĐ-CK4</v>
          </cell>
        </row>
        <row r="887">
          <cell r="B887" t="str">
            <v>15001691</v>
          </cell>
          <cell r="C887" t="str">
            <v>Nguyễn Đào Cao</v>
          </cell>
          <cell r="D887" t="str">
            <v>Kỳ</v>
          </cell>
          <cell r="E887" t="str">
            <v>15/06/1996</v>
          </cell>
          <cell r="F887" t="str">
            <v>15CĐ-CK4</v>
          </cell>
        </row>
        <row r="888">
          <cell r="B888" t="str">
            <v>15001916</v>
          </cell>
          <cell r="C888" t="str">
            <v>Nguyễn Tấn</v>
          </cell>
          <cell r="D888" t="str">
            <v>Lộc</v>
          </cell>
          <cell r="E888" t="str">
            <v>04/11/1997</v>
          </cell>
          <cell r="F888" t="str">
            <v>15CĐ-CK4</v>
          </cell>
        </row>
        <row r="889">
          <cell r="B889" t="str">
            <v>15001666</v>
          </cell>
          <cell r="C889" t="str">
            <v>Nguyễn Công</v>
          </cell>
          <cell r="D889" t="str">
            <v>Luân</v>
          </cell>
          <cell r="E889" t="str">
            <v>14/11/1996</v>
          </cell>
          <cell r="F889" t="str">
            <v>15CĐ-CK4</v>
          </cell>
        </row>
        <row r="890">
          <cell r="B890" t="str">
            <v>15001724</v>
          </cell>
          <cell r="C890" t="str">
            <v>Vũ Bá</v>
          </cell>
          <cell r="D890" t="str">
            <v>Mạnh</v>
          </cell>
          <cell r="E890" t="str">
            <v>10/06/1997</v>
          </cell>
          <cell r="F890" t="str">
            <v>15CĐ-CK4</v>
          </cell>
        </row>
        <row r="891">
          <cell r="B891" t="str">
            <v>15001675</v>
          </cell>
          <cell r="C891" t="str">
            <v>Ngô Công</v>
          </cell>
          <cell r="D891" t="str">
            <v>Minh</v>
          </cell>
          <cell r="E891" t="str">
            <v>05/11/1997</v>
          </cell>
          <cell r="F891" t="str">
            <v>15CĐ-CK4</v>
          </cell>
        </row>
        <row r="892">
          <cell r="B892" t="str">
            <v>15001831</v>
          </cell>
          <cell r="C892" t="str">
            <v>Nguyễn Hồng</v>
          </cell>
          <cell r="D892" t="str">
            <v>Minh</v>
          </cell>
          <cell r="E892" t="str">
            <v>15/07/1997</v>
          </cell>
          <cell r="F892" t="str">
            <v>15CĐ-CK4</v>
          </cell>
        </row>
        <row r="893">
          <cell r="B893" t="str">
            <v>15001935</v>
          </cell>
          <cell r="C893" t="str">
            <v>Nguyễn Tấn</v>
          </cell>
          <cell r="D893" t="str">
            <v>Minh</v>
          </cell>
          <cell r="E893" t="str">
            <v>18/11/1997</v>
          </cell>
          <cell r="F893" t="str">
            <v>15CĐ-CK4</v>
          </cell>
        </row>
        <row r="894">
          <cell r="B894" t="str">
            <v>15001911</v>
          </cell>
          <cell r="C894" t="str">
            <v>Võ Văn</v>
          </cell>
          <cell r="D894" t="str">
            <v>Nghĩa</v>
          </cell>
          <cell r="E894" t="str">
            <v>14/10/1997</v>
          </cell>
          <cell r="F894" t="str">
            <v>15CĐ-CK4</v>
          </cell>
        </row>
        <row r="895">
          <cell r="B895" t="str">
            <v>15001906</v>
          </cell>
          <cell r="C895" t="str">
            <v>Lê Phụng</v>
          </cell>
          <cell r="D895" t="str">
            <v>Nguyên</v>
          </cell>
          <cell r="E895" t="str">
            <v>15/01/1996</v>
          </cell>
          <cell r="F895" t="str">
            <v>15CĐ-CK4</v>
          </cell>
        </row>
        <row r="896">
          <cell r="B896" t="str">
            <v>15001596</v>
          </cell>
          <cell r="C896" t="str">
            <v>Tạ Quốc</v>
          </cell>
          <cell r="D896" t="str">
            <v>Nhật</v>
          </cell>
          <cell r="E896" t="str">
            <v>22/10/1997</v>
          </cell>
          <cell r="F896" t="str">
            <v>15CĐ-CK4</v>
          </cell>
        </row>
        <row r="897">
          <cell r="B897" t="str">
            <v>15001711</v>
          </cell>
          <cell r="C897" t="str">
            <v>Hồ Nguyễn Đồng</v>
          </cell>
          <cell r="D897" t="str">
            <v>Nhi</v>
          </cell>
          <cell r="E897" t="str">
            <v>15/01/1997</v>
          </cell>
          <cell r="F897" t="str">
            <v>15CĐ-CK4</v>
          </cell>
        </row>
        <row r="898">
          <cell r="B898" t="str">
            <v>15001625</v>
          </cell>
          <cell r="C898" t="str">
            <v>Nguyễn</v>
          </cell>
          <cell r="D898" t="str">
            <v>Phin</v>
          </cell>
          <cell r="E898" t="str">
            <v>04/10/1995</v>
          </cell>
          <cell r="F898" t="str">
            <v>15CĐ-CK4</v>
          </cell>
        </row>
        <row r="899">
          <cell r="B899" t="str">
            <v>15001661</v>
          </cell>
          <cell r="C899" t="str">
            <v>Nguyễn Hồng Thiên</v>
          </cell>
          <cell r="D899" t="str">
            <v>Phú</v>
          </cell>
          <cell r="E899" t="str">
            <v>08/12/1997</v>
          </cell>
          <cell r="F899" t="str">
            <v>15CĐ-CK4</v>
          </cell>
        </row>
        <row r="900">
          <cell r="B900" t="str">
            <v>15001771</v>
          </cell>
          <cell r="C900" t="str">
            <v>Võ Duy</v>
          </cell>
          <cell r="D900" t="str">
            <v>Phú</v>
          </cell>
          <cell r="E900" t="str">
            <v>12/09/1997</v>
          </cell>
          <cell r="F900" t="str">
            <v>15CĐ-CK4</v>
          </cell>
        </row>
        <row r="901">
          <cell r="B901" t="str">
            <v>15001874</v>
          </cell>
          <cell r="C901" t="str">
            <v>Vũ Ngọc</v>
          </cell>
          <cell r="D901" t="str">
            <v>Quý</v>
          </cell>
          <cell r="E901" t="str">
            <v>06/03/1996</v>
          </cell>
          <cell r="F901" t="str">
            <v>15CĐ-CK4</v>
          </cell>
        </row>
        <row r="902">
          <cell r="B902" t="str">
            <v>15001839</v>
          </cell>
          <cell r="C902" t="str">
            <v>Trần Tấn</v>
          </cell>
          <cell r="D902" t="str">
            <v>Sang</v>
          </cell>
          <cell r="E902" t="str">
            <v>10/06/1997</v>
          </cell>
          <cell r="F902" t="str">
            <v>15CĐ-CK4</v>
          </cell>
        </row>
        <row r="903">
          <cell r="B903" t="str">
            <v>15001816</v>
          </cell>
          <cell r="C903" t="str">
            <v>Phạm Tấn</v>
          </cell>
          <cell r="D903" t="str">
            <v>Sịnh</v>
          </cell>
          <cell r="E903" t="str">
            <v>06/05/1997</v>
          </cell>
          <cell r="F903" t="str">
            <v>15CĐ-CK4</v>
          </cell>
        </row>
        <row r="904">
          <cell r="B904" t="str">
            <v>15001877</v>
          </cell>
          <cell r="C904" t="str">
            <v>Hà Thanh</v>
          </cell>
          <cell r="D904" t="str">
            <v>Sơn</v>
          </cell>
          <cell r="E904" t="str">
            <v>07/12/1997</v>
          </cell>
          <cell r="F904" t="str">
            <v>15CĐ-CK4</v>
          </cell>
        </row>
        <row r="905">
          <cell r="B905" t="str">
            <v>15001720</v>
          </cell>
          <cell r="C905" t="str">
            <v>Nguyễn Duy</v>
          </cell>
          <cell r="D905" t="str">
            <v>Sơn</v>
          </cell>
          <cell r="E905" t="str">
            <v>14/11/1997</v>
          </cell>
          <cell r="F905" t="str">
            <v>15CĐ-CK4</v>
          </cell>
        </row>
        <row r="906">
          <cell r="B906" t="str">
            <v>15001932</v>
          </cell>
          <cell r="C906" t="str">
            <v>Nguyễn Trung</v>
          </cell>
          <cell r="D906" t="str">
            <v>Sơn</v>
          </cell>
          <cell r="E906" t="str">
            <v>25/10/1994</v>
          </cell>
          <cell r="F906" t="str">
            <v>15CĐ-CK4</v>
          </cell>
        </row>
        <row r="907">
          <cell r="B907" t="str">
            <v>15001894</v>
          </cell>
          <cell r="C907" t="str">
            <v>Phạm Ngọc</v>
          </cell>
          <cell r="D907" t="str">
            <v>Sơn</v>
          </cell>
          <cell r="E907" t="str">
            <v>12/12/1997</v>
          </cell>
          <cell r="F907" t="str">
            <v>15CĐ-CK4</v>
          </cell>
        </row>
        <row r="908">
          <cell r="B908" t="str">
            <v>15001723</v>
          </cell>
          <cell r="C908" t="str">
            <v>Hoàng Hữu</v>
          </cell>
          <cell r="D908" t="str">
            <v>Tài</v>
          </cell>
          <cell r="E908" t="str">
            <v>09/12/1997</v>
          </cell>
          <cell r="F908" t="str">
            <v>15CĐ-CK4</v>
          </cell>
        </row>
        <row r="909">
          <cell r="B909" t="str">
            <v>15001607</v>
          </cell>
          <cell r="C909" t="str">
            <v>Nguyễn Sĩ</v>
          </cell>
          <cell r="D909" t="str">
            <v>Tài</v>
          </cell>
          <cell r="E909" t="str">
            <v>02/01/1997</v>
          </cell>
          <cell r="F909" t="str">
            <v>15CĐ-CK4</v>
          </cell>
        </row>
        <row r="910">
          <cell r="B910" t="str">
            <v>15001881</v>
          </cell>
          <cell r="C910" t="str">
            <v>Dương Minh</v>
          </cell>
          <cell r="D910" t="str">
            <v>Tâm</v>
          </cell>
          <cell r="E910" t="str">
            <v>09/07/1997</v>
          </cell>
          <cell r="F910" t="str">
            <v>15CĐ-CK4</v>
          </cell>
        </row>
        <row r="911">
          <cell r="B911" t="str">
            <v>15001930</v>
          </cell>
          <cell r="C911" t="str">
            <v>Trần Hải</v>
          </cell>
          <cell r="D911" t="str">
            <v>Tân</v>
          </cell>
          <cell r="E911" t="str">
            <v>04/11/1997</v>
          </cell>
          <cell r="F911" t="str">
            <v>15CĐ-CK4</v>
          </cell>
        </row>
        <row r="912">
          <cell r="B912" t="str">
            <v>15001778</v>
          </cell>
          <cell r="C912" t="str">
            <v>Lê Đức</v>
          </cell>
          <cell r="D912" t="str">
            <v>Thắng</v>
          </cell>
          <cell r="E912" t="str">
            <v>20/11/1997</v>
          </cell>
          <cell r="F912" t="str">
            <v>15CĐ-CK4</v>
          </cell>
        </row>
        <row r="913">
          <cell r="B913" t="str">
            <v>15001604</v>
          </cell>
          <cell r="C913" t="str">
            <v>Võ Đức</v>
          </cell>
          <cell r="D913" t="str">
            <v>Thắng</v>
          </cell>
          <cell r="E913" t="str">
            <v>20/11/1997</v>
          </cell>
          <cell r="F913" t="str">
            <v>15CĐ-CK4</v>
          </cell>
        </row>
        <row r="914">
          <cell r="B914" t="str">
            <v>15001715</v>
          </cell>
          <cell r="C914" t="str">
            <v>Đinh Xuân</v>
          </cell>
          <cell r="D914" t="str">
            <v>Thành</v>
          </cell>
          <cell r="E914" t="str">
            <v>21/03/1997</v>
          </cell>
          <cell r="F914" t="str">
            <v>15CĐ-CK4</v>
          </cell>
        </row>
        <row r="915">
          <cell r="B915" t="str">
            <v>15003253</v>
          </cell>
          <cell r="C915" t="str">
            <v>Nguyễn Ngọc</v>
          </cell>
          <cell r="D915" t="str">
            <v>Thịnh</v>
          </cell>
          <cell r="E915" t="str">
            <v>28/03/1997</v>
          </cell>
          <cell r="F915" t="str">
            <v>15CĐ-CK4</v>
          </cell>
        </row>
        <row r="916">
          <cell r="B916" t="str">
            <v>15001810</v>
          </cell>
          <cell r="C916" t="str">
            <v>Trần Quốc</v>
          </cell>
          <cell r="D916" t="str">
            <v>Thịnh</v>
          </cell>
          <cell r="E916" t="str">
            <v>09/11/1997</v>
          </cell>
          <cell r="F916" t="str">
            <v>15CĐ-CK4</v>
          </cell>
        </row>
        <row r="917">
          <cell r="B917" t="str">
            <v>15001549</v>
          </cell>
          <cell r="C917" t="str">
            <v>Hồ Minh</v>
          </cell>
          <cell r="D917" t="str">
            <v>Trí</v>
          </cell>
          <cell r="E917" t="str">
            <v>13/03/1997</v>
          </cell>
          <cell r="F917" t="str">
            <v>15CĐ-CK4</v>
          </cell>
        </row>
        <row r="918">
          <cell r="B918" t="str">
            <v>15001757</v>
          </cell>
          <cell r="C918" t="str">
            <v>Võ Nhật</v>
          </cell>
          <cell r="D918" t="str">
            <v>Trường</v>
          </cell>
          <cell r="E918" t="str">
            <v>28/02/1996</v>
          </cell>
          <cell r="F918" t="str">
            <v>15CĐ-CK4</v>
          </cell>
        </row>
        <row r="919">
          <cell r="B919" t="str">
            <v>15001803</v>
          </cell>
          <cell r="C919" t="str">
            <v>Thái Quang</v>
          </cell>
          <cell r="D919" t="str">
            <v>Tuyến</v>
          </cell>
          <cell r="E919" t="str">
            <v>31/10/1997</v>
          </cell>
          <cell r="F919" t="str">
            <v>15CĐ-CK4</v>
          </cell>
        </row>
        <row r="920">
          <cell r="B920" t="str">
            <v>15001653</v>
          </cell>
          <cell r="C920" t="str">
            <v>Nguyễn Sĩ</v>
          </cell>
          <cell r="D920" t="str">
            <v>Văn</v>
          </cell>
          <cell r="E920" t="str">
            <v>13/07/1997</v>
          </cell>
          <cell r="F920" t="str">
            <v>15CĐ-CK4</v>
          </cell>
        </row>
        <row r="921">
          <cell r="B921" t="str">
            <v>15001727</v>
          </cell>
          <cell r="C921" t="str">
            <v>Bùi Anh</v>
          </cell>
          <cell r="D921" t="str">
            <v>Vinh</v>
          </cell>
          <cell r="E921" t="str">
            <v>21/06/1997</v>
          </cell>
          <cell r="F921" t="str">
            <v>15CĐ-CK4</v>
          </cell>
        </row>
        <row r="922">
          <cell r="B922" t="str">
            <v>15001663</v>
          </cell>
          <cell r="C922" t="str">
            <v>Nguyễn Long Thanh</v>
          </cell>
          <cell r="D922" t="str">
            <v>Vũ</v>
          </cell>
          <cell r="E922" t="str">
            <v>06/02/1997</v>
          </cell>
          <cell r="F922" t="str">
            <v>15CĐ-CK4</v>
          </cell>
        </row>
        <row r="923">
          <cell r="B923" t="str">
            <v>15001752</v>
          </cell>
          <cell r="C923" t="str">
            <v>Nguyễn Đăng</v>
          </cell>
          <cell r="D923" t="str">
            <v>Vui</v>
          </cell>
          <cell r="E923" t="str">
            <v>14/07/1996</v>
          </cell>
          <cell r="F923" t="str">
            <v>15CĐ-CK4</v>
          </cell>
        </row>
        <row r="924">
          <cell r="B924" t="str">
            <v>15002210</v>
          </cell>
          <cell r="C924" t="str">
            <v>Nguyễn Quang</v>
          </cell>
          <cell r="D924" t="str">
            <v>Ân</v>
          </cell>
          <cell r="E924" t="str">
            <v>08/09/1997</v>
          </cell>
          <cell r="F924" t="str">
            <v>15CĐ-CK5</v>
          </cell>
        </row>
        <row r="925">
          <cell r="B925" t="str">
            <v>15002154</v>
          </cell>
          <cell r="C925" t="str">
            <v>Trương Ngọc</v>
          </cell>
          <cell r="D925" t="str">
            <v>Ẩn</v>
          </cell>
          <cell r="E925" t="str">
            <v>28/07/1997</v>
          </cell>
          <cell r="F925" t="str">
            <v>15CĐ-CK5</v>
          </cell>
        </row>
        <row r="926">
          <cell r="B926" t="str">
            <v>15002202</v>
          </cell>
          <cell r="C926" t="str">
            <v>Phạm Trịnh Tuấn</v>
          </cell>
          <cell r="D926" t="str">
            <v>Anh</v>
          </cell>
          <cell r="E926" t="str">
            <v>08/11/1996</v>
          </cell>
          <cell r="F926" t="str">
            <v>15CĐ-CK5</v>
          </cell>
        </row>
        <row r="927">
          <cell r="B927" t="str">
            <v>15002012</v>
          </cell>
          <cell r="C927" t="str">
            <v>Bùi Hữu</v>
          </cell>
          <cell r="D927" t="str">
            <v>Bình</v>
          </cell>
          <cell r="E927" t="str">
            <v>20/02/1997</v>
          </cell>
          <cell r="F927" t="str">
            <v>15CĐ-CK5</v>
          </cell>
        </row>
        <row r="928">
          <cell r="B928" t="str">
            <v>15002049</v>
          </cell>
          <cell r="C928" t="str">
            <v>Châu Ngọc</v>
          </cell>
          <cell r="D928" t="str">
            <v>Ca</v>
          </cell>
          <cell r="E928" t="str">
            <v>25/01/1997</v>
          </cell>
          <cell r="F928" t="str">
            <v>15CĐ-CK5</v>
          </cell>
        </row>
        <row r="929">
          <cell r="B929" t="str">
            <v>15002095</v>
          </cell>
          <cell r="C929" t="str">
            <v>Nguyễn Giảng Bảo</v>
          </cell>
          <cell r="D929" t="str">
            <v>Chung</v>
          </cell>
          <cell r="E929" t="str">
            <v>03/09/1997</v>
          </cell>
          <cell r="F929" t="str">
            <v>15CĐ-CK5</v>
          </cell>
        </row>
        <row r="930">
          <cell r="B930" t="str">
            <v>15002068</v>
          </cell>
          <cell r="C930" t="str">
            <v>Lê Tấn</v>
          </cell>
          <cell r="D930" t="str">
            <v>Đạt</v>
          </cell>
          <cell r="E930" t="str">
            <v>29/05/1997</v>
          </cell>
          <cell r="F930" t="str">
            <v>15CĐ-CK5</v>
          </cell>
        </row>
        <row r="931">
          <cell r="B931" t="str">
            <v>15001961</v>
          </cell>
          <cell r="C931" t="str">
            <v>Nguyễn Tiến</v>
          </cell>
          <cell r="D931" t="str">
            <v>Đạt</v>
          </cell>
          <cell r="E931" t="str">
            <v>07/12/1996</v>
          </cell>
          <cell r="F931" t="str">
            <v>15CĐ-CK5</v>
          </cell>
        </row>
        <row r="932">
          <cell r="B932" t="str">
            <v>15002071</v>
          </cell>
          <cell r="C932" t="str">
            <v>Nguyễn Tiến</v>
          </cell>
          <cell r="D932" t="str">
            <v>Đạt</v>
          </cell>
          <cell r="E932" t="str">
            <v>17/02/1996</v>
          </cell>
          <cell r="F932" t="str">
            <v>15CĐ-CK5</v>
          </cell>
        </row>
        <row r="933">
          <cell r="B933" t="str">
            <v>15001936</v>
          </cell>
          <cell r="C933" t="str">
            <v>Võ Tá Duy</v>
          </cell>
          <cell r="D933" t="str">
            <v>Đình</v>
          </cell>
          <cell r="E933" t="str">
            <v>12/08/1997</v>
          </cell>
          <cell r="F933" t="str">
            <v>15CĐ-CK5</v>
          </cell>
        </row>
        <row r="934">
          <cell r="B934" t="str">
            <v>15002179</v>
          </cell>
          <cell r="C934" t="str">
            <v>Đàm Văn</v>
          </cell>
          <cell r="D934" t="str">
            <v>Đức</v>
          </cell>
          <cell r="E934" t="str">
            <v>02/07/1996</v>
          </cell>
          <cell r="F934" t="str">
            <v>15CĐ-CK5</v>
          </cell>
        </row>
        <row r="935">
          <cell r="B935" t="str">
            <v>15001938</v>
          </cell>
          <cell r="C935" t="str">
            <v>Phạm Anh</v>
          </cell>
          <cell r="D935" t="str">
            <v>Đức</v>
          </cell>
          <cell r="E935" t="str">
            <v>05/04/1997</v>
          </cell>
          <cell r="F935" t="str">
            <v>15CĐ-CK5</v>
          </cell>
        </row>
        <row r="936">
          <cell r="B936" t="str">
            <v>15002234</v>
          </cell>
          <cell r="C936" t="str">
            <v>Lê Thanh</v>
          </cell>
          <cell r="D936" t="str">
            <v>Dương</v>
          </cell>
          <cell r="E936" t="str">
            <v>22/06/1997</v>
          </cell>
          <cell r="F936" t="str">
            <v>15CĐ-CK5</v>
          </cell>
        </row>
        <row r="937">
          <cell r="B937" t="str">
            <v>15001986</v>
          </cell>
          <cell r="C937" t="str">
            <v>Nguyễn Hào</v>
          </cell>
          <cell r="D937" t="str">
            <v>Duy</v>
          </cell>
          <cell r="E937" t="str">
            <v>30/12/1997</v>
          </cell>
          <cell r="F937" t="str">
            <v>15CĐ-CK5</v>
          </cell>
        </row>
        <row r="938">
          <cell r="B938" t="str">
            <v>15002031</v>
          </cell>
          <cell r="C938" t="str">
            <v>Hồ Minh</v>
          </cell>
          <cell r="D938" t="str">
            <v>Giang</v>
          </cell>
          <cell r="E938" t="str">
            <v>05/09/1995</v>
          </cell>
          <cell r="F938" t="str">
            <v>15CĐ-CK5</v>
          </cell>
        </row>
        <row r="939">
          <cell r="B939" t="str">
            <v>15001998</v>
          </cell>
          <cell r="C939" t="str">
            <v>Lê Nguyễn Hoàng</v>
          </cell>
          <cell r="D939" t="str">
            <v>Hải</v>
          </cell>
          <cell r="E939" t="str">
            <v>13/10/1997</v>
          </cell>
          <cell r="F939" t="str">
            <v>15CĐ-CK5</v>
          </cell>
        </row>
        <row r="940">
          <cell r="B940" t="str">
            <v>15003225</v>
          </cell>
          <cell r="C940" t="str">
            <v>Đỗ Văn</v>
          </cell>
          <cell r="D940" t="str">
            <v>Hậu</v>
          </cell>
          <cell r="E940" t="str">
            <v>14/02/1997</v>
          </cell>
          <cell r="F940" t="str">
            <v>15CĐ-CK5</v>
          </cell>
        </row>
        <row r="941">
          <cell r="B941" t="str">
            <v>15001963</v>
          </cell>
          <cell r="C941" t="str">
            <v>Nguyễn Hoàng Phúc</v>
          </cell>
          <cell r="D941" t="str">
            <v>Hậu</v>
          </cell>
          <cell r="E941" t="str">
            <v>17/07/1997</v>
          </cell>
          <cell r="F941" t="str">
            <v>15CĐ-CK5</v>
          </cell>
        </row>
        <row r="942">
          <cell r="B942" t="str">
            <v>15002204</v>
          </cell>
          <cell r="C942" t="str">
            <v>Nguyễn Phúc</v>
          </cell>
          <cell r="D942" t="str">
            <v>Hậu</v>
          </cell>
          <cell r="E942" t="str">
            <v>10/01/1991</v>
          </cell>
          <cell r="F942" t="str">
            <v>15CĐ-CK5</v>
          </cell>
        </row>
        <row r="943">
          <cell r="B943" t="str">
            <v>15002104</v>
          </cell>
          <cell r="C943" t="str">
            <v>Uông Xuân</v>
          </cell>
          <cell r="D943" t="str">
            <v>Hùng</v>
          </cell>
          <cell r="E943" t="str">
            <v>21/06/1997</v>
          </cell>
          <cell r="F943" t="str">
            <v>15CĐ-CK5</v>
          </cell>
        </row>
        <row r="944">
          <cell r="B944" t="str">
            <v>15001983</v>
          </cell>
          <cell r="C944" t="str">
            <v>Nguyễn Hồ Minh</v>
          </cell>
          <cell r="D944" t="str">
            <v>Huy</v>
          </cell>
          <cell r="E944" t="str">
            <v>01/06/1997</v>
          </cell>
          <cell r="F944" t="str">
            <v>15CĐ-CK5</v>
          </cell>
        </row>
        <row r="945">
          <cell r="B945" t="str">
            <v>15002144</v>
          </cell>
          <cell r="C945" t="str">
            <v>Nguyễn Quốc</v>
          </cell>
          <cell r="D945" t="str">
            <v>Huy</v>
          </cell>
          <cell r="E945" t="str">
            <v>20/02/1996</v>
          </cell>
          <cell r="F945" t="str">
            <v>15CĐ-CK5</v>
          </cell>
        </row>
        <row r="946">
          <cell r="B946" t="str">
            <v>15002272</v>
          </cell>
          <cell r="C946" t="str">
            <v>Văn Ngọc</v>
          </cell>
          <cell r="D946" t="str">
            <v>Khang</v>
          </cell>
          <cell r="E946" t="str">
            <v>23/01/1997</v>
          </cell>
          <cell r="F946" t="str">
            <v>15CĐ-CK5</v>
          </cell>
        </row>
        <row r="947">
          <cell r="B947" t="str">
            <v>15002096</v>
          </cell>
          <cell r="C947" t="str">
            <v>Nguyễn Hửu</v>
          </cell>
          <cell r="D947" t="str">
            <v>Khanh</v>
          </cell>
          <cell r="E947" t="str">
            <v>29/09/1997</v>
          </cell>
          <cell r="F947" t="str">
            <v>15CĐ-CK5</v>
          </cell>
        </row>
        <row r="948">
          <cell r="B948" t="str">
            <v>15002094</v>
          </cell>
          <cell r="C948" t="str">
            <v>Trương Duy</v>
          </cell>
          <cell r="D948" t="str">
            <v>Khương</v>
          </cell>
          <cell r="E948" t="str">
            <v>17/03/1996</v>
          </cell>
          <cell r="F948" t="str">
            <v>15CĐ-CK5</v>
          </cell>
        </row>
        <row r="949">
          <cell r="B949" t="str">
            <v>15002155</v>
          </cell>
          <cell r="C949" t="str">
            <v>Ngô Hoàng</v>
          </cell>
          <cell r="D949" t="str">
            <v>Kiên</v>
          </cell>
          <cell r="E949" t="str">
            <v>27/01/1997</v>
          </cell>
          <cell r="F949" t="str">
            <v>15CĐ-CK5</v>
          </cell>
        </row>
        <row r="950">
          <cell r="B950" t="str">
            <v>15002074</v>
          </cell>
          <cell r="C950" t="str">
            <v>Nguyễn Quốc</v>
          </cell>
          <cell r="D950" t="str">
            <v>Kiệt</v>
          </cell>
          <cell r="E950" t="str">
            <v>01/01/1996</v>
          </cell>
          <cell r="F950" t="str">
            <v>15CĐ-CK5</v>
          </cell>
        </row>
        <row r="951">
          <cell r="B951" t="str">
            <v>15002224</v>
          </cell>
          <cell r="C951" t="str">
            <v>Trịnh Hữu</v>
          </cell>
          <cell r="D951" t="str">
            <v>Mến</v>
          </cell>
          <cell r="E951" t="str">
            <v>20/08/1997</v>
          </cell>
          <cell r="F951" t="str">
            <v>15CĐ-CK5</v>
          </cell>
        </row>
        <row r="952">
          <cell r="B952" t="str">
            <v>15002152</v>
          </cell>
          <cell r="C952" t="str">
            <v>Trương Công</v>
          </cell>
          <cell r="D952" t="str">
            <v>Ngọc</v>
          </cell>
          <cell r="E952" t="str">
            <v>28/07/1997</v>
          </cell>
          <cell r="F952" t="str">
            <v>15CĐ-CK5</v>
          </cell>
        </row>
        <row r="953">
          <cell r="B953" t="str">
            <v>15002229</v>
          </cell>
          <cell r="C953" t="str">
            <v>Trần Tứ</v>
          </cell>
          <cell r="D953" t="str">
            <v>Nhiêu</v>
          </cell>
          <cell r="E953" t="str">
            <v>28/08/1996</v>
          </cell>
          <cell r="F953" t="str">
            <v>15CĐ-CK5</v>
          </cell>
        </row>
        <row r="954">
          <cell r="B954" t="str">
            <v>15002156</v>
          </cell>
          <cell r="C954" t="str">
            <v>Phạm Tấn</v>
          </cell>
          <cell r="D954" t="str">
            <v>Nhiều</v>
          </cell>
          <cell r="E954" t="str">
            <v>15/04/1997</v>
          </cell>
          <cell r="F954" t="str">
            <v>15CĐ-CK5</v>
          </cell>
        </row>
        <row r="955">
          <cell r="B955" t="str">
            <v>15002100</v>
          </cell>
          <cell r="C955" t="str">
            <v>Huỳnh Quang</v>
          </cell>
          <cell r="D955" t="str">
            <v>Như</v>
          </cell>
          <cell r="E955" t="str">
            <v>08/10/1997</v>
          </cell>
          <cell r="F955" t="str">
            <v>15CĐ-CK5</v>
          </cell>
        </row>
        <row r="956">
          <cell r="B956" t="str">
            <v>15001985</v>
          </cell>
          <cell r="C956" t="str">
            <v>Lại Hoàng Minh</v>
          </cell>
          <cell r="D956" t="str">
            <v>Phát</v>
          </cell>
          <cell r="E956" t="str">
            <v>18/12/1997</v>
          </cell>
          <cell r="F956" t="str">
            <v>15CĐ-CK5</v>
          </cell>
        </row>
        <row r="957">
          <cell r="B957" t="str">
            <v>15002073</v>
          </cell>
          <cell r="C957" t="str">
            <v>Tô Trúc Thanh</v>
          </cell>
          <cell r="D957" t="str">
            <v>Phong</v>
          </cell>
          <cell r="E957" t="str">
            <v>08/10/1996</v>
          </cell>
          <cell r="F957" t="str">
            <v>15CĐ-CK5</v>
          </cell>
        </row>
        <row r="958">
          <cell r="B958" t="str">
            <v>15002069</v>
          </cell>
          <cell r="C958" t="str">
            <v>Trần Thanh</v>
          </cell>
          <cell r="D958" t="str">
            <v>Phong</v>
          </cell>
          <cell r="E958" t="str">
            <v>22/07/1997</v>
          </cell>
          <cell r="F958" t="str">
            <v>15CĐ-CK5</v>
          </cell>
        </row>
        <row r="959">
          <cell r="B959" t="str">
            <v>15002013</v>
          </cell>
          <cell r="C959" t="str">
            <v>Dương Phong</v>
          </cell>
          <cell r="D959" t="str">
            <v>Phú</v>
          </cell>
          <cell r="E959" t="str">
            <v>24/07/1996</v>
          </cell>
          <cell r="F959" t="str">
            <v>15CĐ-CK5</v>
          </cell>
        </row>
        <row r="960">
          <cell r="B960" t="str">
            <v>15002188</v>
          </cell>
          <cell r="C960" t="str">
            <v>Trương Văn</v>
          </cell>
          <cell r="D960" t="str">
            <v>Phú</v>
          </cell>
          <cell r="E960" t="str">
            <v>04/02/1997</v>
          </cell>
          <cell r="F960" t="str">
            <v>15CĐ-CK5</v>
          </cell>
        </row>
        <row r="961">
          <cell r="B961" t="str">
            <v>15002128</v>
          </cell>
          <cell r="C961" t="str">
            <v>Cao Văn</v>
          </cell>
          <cell r="D961" t="str">
            <v>Sinh</v>
          </cell>
          <cell r="E961" t="str">
            <v>05/09/1997</v>
          </cell>
          <cell r="F961" t="str">
            <v>15CĐ-CK5</v>
          </cell>
        </row>
        <row r="962">
          <cell r="B962" t="str">
            <v>15002140</v>
          </cell>
          <cell r="C962" t="str">
            <v>Ngô Văn</v>
          </cell>
          <cell r="D962" t="str">
            <v>Sửu</v>
          </cell>
          <cell r="E962" t="str">
            <v>06/01/1997</v>
          </cell>
          <cell r="F962" t="str">
            <v>15CĐ-CK5</v>
          </cell>
        </row>
        <row r="963">
          <cell r="B963" t="str">
            <v>15001517</v>
          </cell>
          <cell r="C963" t="str">
            <v>Nguyễn Thành</v>
          </cell>
          <cell r="D963" t="str">
            <v>Tài</v>
          </cell>
          <cell r="E963" t="str">
            <v>01/05/1997</v>
          </cell>
          <cell r="F963" t="str">
            <v>15CĐ-CK5</v>
          </cell>
        </row>
        <row r="964">
          <cell r="B964" t="str">
            <v>15002028</v>
          </cell>
          <cell r="C964" t="str">
            <v>Dương Minh</v>
          </cell>
          <cell r="D964" t="str">
            <v>Tâm</v>
          </cell>
          <cell r="E964" t="str">
            <v>31/05/1996</v>
          </cell>
          <cell r="F964" t="str">
            <v>15CĐ-CK5</v>
          </cell>
        </row>
        <row r="965">
          <cell r="B965" t="str">
            <v>15001971</v>
          </cell>
          <cell r="C965" t="str">
            <v>Lâm Hoàng</v>
          </cell>
          <cell r="D965" t="str">
            <v>Tâm</v>
          </cell>
          <cell r="E965" t="str">
            <v>26/10/1997</v>
          </cell>
          <cell r="F965" t="str">
            <v>15CĐ-CK5</v>
          </cell>
        </row>
        <row r="966">
          <cell r="B966" t="str">
            <v>15001953</v>
          </cell>
          <cell r="C966" t="str">
            <v>Trần Hòang</v>
          </cell>
          <cell r="D966" t="str">
            <v>Thái</v>
          </cell>
          <cell r="E966" t="str">
            <v>27/07/1994</v>
          </cell>
          <cell r="F966" t="str">
            <v>15CĐ-CK5</v>
          </cell>
        </row>
        <row r="967">
          <cell r="B967" t="str">
            <v>15002196</v>
          </cell>
          <cell r="C967" t="str">
            <v>Nguyễn Hữu</v>
          </cell>
          <cell r="D967" t="str">
            <v>Thắng</v>
          </cell>
          <cell r="E967" t="str">
            <v>05/08/1997</v>
          </cell>
          <cell r="F967" t="str">
            <v>15CĐ-CK5</v>
          </cell>
        </row>
        <row r="968">
          <cell r="B968" t="str">
            <v>15002186</v>
          </cell>
          <cell r="C968" t="str">
            <v>Lê Thanh</v>
          </cell>
          <cell r="D968" t="str">
            <v>Thảo</v>
          </cell>
          <cell r="E968" t="str">
            <v>16/09/1997</v>
          </cell>
          <cell r="F968" t="str">
            <v>15CĐ-CK5</v>
          </cell>
        </row>
        <row r="969">
          <cell r="B969" t="str">
            <v>15002120</v>
          </cell>
          <cell r="C969" t="str">
            <v>Lê Hùng Lâm</v>
          </cell>
          <cell r="D969" t="str">
            <v>Thế</v>
          </cell>
          <cell r="E969" t="str">
            <v>15/03/1997</v>
          </cell>
          <cell r="F969" t="str">
            <v>15CĐ-CK5</v>
          </cell>
        </row>
        <row r="970">
          <cell r="B970" t="str">
            <v>15002153</v>
          </cell>
          <cell r="C970" t="str">
            <v>Đinh Trường</v>
          </cell>
          <cell r="D970" t="str">
            <v>Thi</v>
          </cell>
          <cell r="E970" t="str">
            <v>28/11/1997</v>
          </cell>
          <cell r="F970" t="str">
            <v>15CĐ-CK5</v>
          </cell>
        </row>
        <row r="971">
          <cell r="B971" t="str">
            <v>15002190</v>
          </cell>
          <cell r="C971" t="str">
            <v>Trần Viết</v>
          </cell>
          <cell r="D971" t="str">
            <v>Thưởng</v>
          </cell>
          <cell r="E971" t="str">
            <v>05/09/1996</v>
          </cell>
          <cell r="F971" t="str">
            <v>15CĐ-CK5</v>
          </cell>
        </row>
        <row r="972">
          <cell r="B972" t="str">
            <v>15001980</v>
          </cell>
          <cell r="C972" t="str">
            <v>Trịnh Minh</v>
          </cell>
          <cell r="D972" t="str">
            <v>Toàn</v>
          </cell>
          <cell r="E972" t="str">
            <v>20/11/1997</v>
          </cell>
          <cell r="F972" t="str">
            <v>15CĐ-CK5</v>
          </cell>
        </row>
        <row r="973">
          <cell r="B973" t="str">
            <v>15001977</v>
          </cell>
          <cell r="C973" t="str">
            <v>Nguyễn Văn</v>
          </cell>
          <cell r="D973" t="str">
            <v>Trai</v>
          </cell>
          <cell r="E973" t="str">
            <v>12/07/1995</v>
          </cell>
          <cell r="F973" t="str">
            <v>15CĐ-CK5</v>
          </cell>
        </row>
        <row r="974">
          <cell r="B974" t="str">
            <v>15001990</v>
          </cell>
          <cell r="C974" t="str">
            <v>Lê Hoài</v>
          </cell>
          <cell r="D974" t="str">
            <v>Trung</v>
          </cell>
          <cell r="E974" t="str">
            <v>16/07/1997</v>
          </cell>
          <cell r="F974" t="str">
            <v>15CĐ-CK5</v>
          </cell>
        </row>
        <row r="975">
          <cell r="B975" t="str">
            <v>15002085</v>
          </cell>
          <cell r="C975" t="str">
            <v>Võ Thanh</v>
          </cell>
          <cell r="D975" t="str">
            <v>Trung</v>
          </cell>
          <cell r="E975" t="str">
            <v>28/09/1997</v>
          </cell>
          <cell r="F975" t="str">
            <v>15CĐ-CK5</v>
          </cell>
        </row>
        <row r="976">
          <cell r="B976" t="str">
            <v>15002141</v>
          </cell>
          <cell r="C976" t="str">
            <v>Hà Thanh</v>
          </cell>
          <cell r="D976" t="str">
            <v>Trường</v>
          </cell>
          <cell r="E976" t="str">
            <v>01/03/1997</v>
          </cell>
          <cell r="F976" t="str">
            <v>15CĐ-CK5</v>
          </cell>
        </row>
        <row r="977">
          <cell r="B977" t="str">
            <v>15001975</v>
          </cell>
          <cell r="C977" t="str">
            <v>Nguyễn Hữu</v>
          </cell>
          <cell r="D977" t="str">
            <v>Trường</v>
          </cell>
          <cell r="E977" t="str">
            <v>20/08/1995</v>
          </cell>
          <cell r="F977" t="str">
            <v>15CĐ-CK5</v>
          </cell>
        </row>
        <row r="978">
          <cell r="B978" t="str">
            <v>15002166</v>
          </cell>
          <cell r="C978" t="str">
            <v>Ung Thế</v>
          </cell>
          <cell r="D978" t="str">
            <v>Trưởng</v>
          </cell>
          <cell r="E978" t="str">
            <v>23/01/1997</v>
          </cell>
          <cell r="F978" t="str">
            <v>15CĐ-CK5</v>
          </cell>
        </row>
        <row r="979">
          <cell r="B979" t="str">
            <v>15002162</v>
          </cell>
          <cell r="C979" t="str">
            <v>Đào Ngọc</v>
          </cell>
          <cell r="D979" t="str">
            <v>Tú</v>
          </cell>
          <cell r="E979" t="str">
            <v>19/09/1997</v>
          </cell>
          <cell r="F979" t="str">
            <v>15CĐ-CK5</v>
          </cell>
        </row>
        <row r="980">
          <cell r="B980" t="str">
            <v>15002197</v>
          </cell>
          <cell r="C980" t="str">
            <v>Nguyễn Anh</v>
          </cell>
          <cell r="D980" t="str">
            <v>Tuấn</v>
          </cell>
          <cell r="E980" t="str">
            <v>19/11/1997</v>
          </cell>
          <cell r="F980" t="str">
            <v>15CĐ-CK5</v>
          </cell>
        </row>
        <row r="981">
          <cell r="B981" t="str">
            <v>15002189</v>
          </cell>
          <cell r="C981" t="str">
            <v>Nguyễn Đình</v>
          </cell>
          <cell r="D981" t="str">
            <v>Vũ</v>
          </cell>
          <cell r="E981" t="str">
            <v>26/03/1996</v>
          </cell>
          <cell r="F981" t="str">
            <v>15CĐ-CK5</v>
          </cell>
        </row>
        <row r="982">
          <cell r="B982" t="str">
            <v>15002404</v>
          </cell>
          <cell r="C982" t="str">
            <v>Vũ Tuấn</v>
          </cell>
          <cell r="D982" t="str">
            <v>Anh</v>
          </cell>
          <cell r="E982" t="str">
            <v>21/01/1997</v>
          </cell>
          <cell r="F982" t="str">
            <v>15CĐ-CK6</v>
          </cell>
        </row>
        <row r="983">
          <cell r="B983" t="str">
            <v>15002320</v>
          </cell>
          <cell r="C983" t="str">
            <v>Đoàn Duy</v>
          </cell>
          <cell r="D983" t="str">
            <v>Bảo</v>
          </cell>
          <cell r="E983" t="str">
            <v>26/02/1997</v>
          </cell>
          <cell r="F983" t="str">
            <v>15CĐ-CK6</v>
          </cell>
        </row>
        <row r="984">
          <cell r="B984" t="str">
            <v>15002260</v>
          </cell>
          <cell r="C984" t="str">
            <v>Nguyễn Cao Vũ</v>
          </cell>
          <cell r="D984" t="str">
            <v>Bảo</v>
          </cell>
          <cell r="E984" t="str">
            <v>19/08/1997</v>
          </cell>
          <cell r="F984" t="str">
            <v>15CĐ-CK6</v>
          </cell>
        </row>
        <row r="985">
          <cell r="B985" t="str">
            <v>15002364</v>
          </cell>
          <cell r="C985" t="str">
            <v>Nguyễn Minh</v>
          </cell>
          <cell r="D985" t="str">
            <v>Châu</v>
          </cell>
          <cell r="E985" t="str">
            <v>02/03/1997</v>
          </cell>
          <cell r="F985" t="str">
            <v>15CĐ-CK6</v>
          </cell>
        </row>
        <row r="986">
          <cell r="B986" t="str">
            <v>15002257</v>
          </cell>
          <cell r="C986" t="str">
            <v>Lục Phú</v>
          </cell>
          <cell r="D986" t="str">
            <v>Cưng</v>
          </cell>
          <cell r="E986" t="str">
            <v>20/11/1997</v>
          </cell>
          <cell r="F986" t="str">
            <v>15CĐ-CK6</v>
          </cell>
        </row>
        <row r="987">
          <cell r="B987" t="str">
            <v>15002399</v>
          </cell>
          <cell r="C987" t="str">
            <v>Huỳnh Kim</v>
          </cell>
          <cell r="D987" t="str">
            <v>Cương</v>
          </cell>
          <cell r="E987" t="str">
            <v>16/10/1995</v>
          </cell>
          <cell r="F987" t="str">
            <v>15CĐ-CK6</v>
          </cell>
        </row>
        <row r="988">
          <cell r="B988" t="str">
            <v>15002306</v>
          </cell>
          <cell r="C988" t="str">
            <v>Dương Quốc</v>
          </cell>
          <cell r="D988" t="str">
            <v>Cường</v>
          </cell>
          <cell r="E988" t="str">
            <v>12/02/1997</v>
          </cell>
          <cell r="F988" t="str">
            <v>15CĐ-CK6</v>
          </cell>
        </row>
        <row r="989">
          <cell r="B989" t="str">
            <v>15002361</v>
          </cell>
          <cell r="C989" t="str">
            <v>Nguyễn Mạnh</v>
          </cell>
          <cell r="D989" t="str">
            <v>Cường</v>
          </cell>
          <cell r="E989" t="str">
            <v>11/02/1996</v>
          </cell>
          <cell r="F989" t="str">
            <v>15CĐ-CK6</v>
          </cell>
        </row>
        <row r="990">
          <cell r="B990" t="str">
            <v>15002424</v>
          </cell>
          <cell r="C990" t="str">
            <v>Cao Quân</v>
          </cell>
          <cell r="D990" t="str">
            <v>Đạt</v>
          </cell>
          <cell r="E990" t="str">
            <v>28/10/1997</v>
          </cell>
          <cell r="F990" t="str">
            <v>15CĐ-CK6</v>
          </cell>
        </row>
        <row r="991">
          <cell r="B991" t="str">
            <v>15002407</v>
          </cell>
          <cell r="C991" t="str">
            <v>Đỗ Thành</v>
          </cell>
          <cell r="D991" t="str">
            <v>Đạt</v>
          </cell>
          <cell r="E991" t="str">
            <v>15/08/1997</v>
          </cell>
          <cell r="F991" t="str">
            <v>15CĐ-CK6</v>
          </cell>
        </row>
        <row r="992">
          <cell r="B992" t="str">
            <v>15002401</v>
          </cell>
          <cell r="C992" t="str">
            <v>Trần Tiến</v>
          </cell>
          <cell r="D992" t="str">
            <v>Đạt</v>
          </cell>
          <cell r="E992" t="str">
            <v>08/12/1997</v>
          </cell>
          <cell r="F992" t="str">
            <v>15CĐ-CK6</v>
          </cell>
        </row>
        <row r="993">
          <cell r="B993" t="str">
            <v>15002368</v>
          </cell>
          <cell r="C993" t="str">
            <v>Nguyễn Hữu</v>
          </cell>
          <cell r="D993" t="str">
            <v>Đức</v>
          </cell>
          <cell r="E993" t="str">
            <v>21/05/1997</v>
          </cell>
          <cell r="F993" t="str">
            <v>15CĐ-CK6</v>
          </cell>
        </row>
        <row r="994">
          <cell r="B994" t="str">
            <v>15002365</v>
          </cell>
          <cell r="C994" t="str">
            <v>Ngô Hoàng Đức</v>
          </cell>
          <cell r="D994" t="str">
            <v>Duy</v>
          </cell>
          <cell r="E994" t="str">
            <v>15/07/1997</v>
          </cell>
          <cell r="F994" t="str">
            <v>15CĐ-CK6</v>
          </cell>
        </row>
        <row r="995">
          <cell r="B995" t="str">
            <v>15002242</v>
          </cell>
          <cell r="C995" t="str">
            <v>Phạm Quốc</v>
          </cell>
          <cell r="D995" t="str">
            <v>Duy</v>
          </cell>
          <cell r="E995" t="str">
            <v>05/02/1997</v>
          </cell>
          <cell r="F995" t="str">
            <v>15CĐ-CK6</v>
          </cell>
        </row>
        <row r="996">
          <cell r="B996" t="str">
            <v>15002236</v>
          </cell>
          <cell r="C996" t="str">
            <v>Nguyễn Khánh</v>
          </cell>
          <cell r="D996" t="str">
            <v>Giang</v>
          </cell>
          <cell r="E996" t="str">
            <v>25/09/1996</v>
          </cell>
          <cell r="F996" t="str">
            <v>15CĐ-CK6</v>
          </cell>
        </row>
        <row r="997">
          <cell r="B997" t="str">
            <v>15002263</v>
          </cell>
          <cell r="C997" t="str">
            <v>Trần Văn</v>
          </cell>
          <cell r="D997" t="str">
            <v>Gióc</v>
          </cell>
          <cell r="E997" t="str">
            <v>19/07/1997</v>
          </cell>
          <cell r="F997" t="str">
            <v>15CĐ-CK6</v>
          </cell>
        </row>
        <row r="998">
          <cell r="B998" t="str">
            <v>15002245</v>
          </cell>
          <cell r="C998" t="str">
            <v>Lương Xuân</v>
          </cell>
          <cell r="D998" t="str">
            <v>Hải</v>
          </cell>
          <cell r="E998" t="str">
            <v>14/12/1997</v>
          </cell>
          <cell r="F998" t="str">
            <v>15CĐ-CK6</v>
          </cell>
        </row>
        <row r="999">
          <cell r="B999" t="str">
            <v>15002354</v>
          </cell>
          <cell r="C999" t="str">
            <v>Phạm Thanh</v>
          </cell>
          <cell r="D999" t="str">
            <v>Hải</v>
          </cell>
          <cell r="E999" t="str">
            <v>07/07/1997</v>
          </cell>
          <cell r="F999" t="str">
            <v>15CĐ-CK6</v>
          </cell>
        </row>
        <row r="1000">
          <cell r="B1000" t="str">
            <v>15002250</v>
          </cell>
          <cell r="C1000" t="str">
            <v>Trần Đình</v>
          </cell>
          <cell r="D1000" t="str">
            <v>Hải</v>
          </cell>
          <cell r="E1000" t="str">
            <v>25/09/1997</v>
          </cell>
          <cell r="F1000" t="str">
            <v>15CĐ-CK6</v>
          </cell>
        </row>
        <row r="1001">
          <cell r="B1001" t="str">
            <v>15002382</v>
          </cell>
          <cell r="C1001" t="str">
            <v>Nguyễn Phi</v>
          </cell>
          <cell r="D1001" t="str">
            <v>Hậu</v>
          </cell>
          <cell r="E1001" t="str">
            <v>09/05/1997</v>
          </cell>
          <cell r="F1001" t="str">
            <v>15CĐ-CK6</v>
          </cell>
        </row>
        <row r="1002">
          <cell r="B1002" t="str">
            <v>15002277</v>
          </cell>
          <cell r="C1002" t="str">
            <v>Nguyễn Văn</v>
          </cell>
          <cell r="D1002" t="str">
            <v>Hội</v>
          </cell>
          <cell r="E1002" t="str">
            <v>10/11/1996</v>
          </cell>
          <cell r="F1002" t="str">
            <v>15CĐ-CK6</v>
          </cell>
        </row>
        <row r="1003">
          <cell r="B1003" t="str">
            <v>15002336</v>
          </cell>
          <cell r="C1003" t="str">
            <v>Huỳnh Trung</v>
          </cell>
          <cell r="D1003" t="str">
            <v>Hưng</v>
          </cell>
          <cell r="E1003" t="str">
            <v>25/09/1997</v>
          </cell>
          <cell r="F1003" t="str">
            <v>15CĐ-CK6</v>
          </cell>
        </row>
        <row r="1004">
          <cell r="B1004" t="str">
            <v>15002293</v>
          </cell>
          <cell r="C1004" t="str">
            <v>Lê Mai Thanh</v>
          </cell>
          <cell r="D1004" t="str">
            <v>Huy</v>
          </cell>
          <cell r="E1004" t="str">
            <v>12/06/1997</v>
          </cell>
          <cell r="F1004" t="str">
            <v>15CĐ-CK6</v>
          </cell>
        </row>
        <row r="1005">
          <cell r="B1005" t="str">
            <v>15002275</v>
          </cell>
          <cell r="C1005" t="str">
            <v>Trần Việt</v>
          </cell>
          <cell r="D1005" t="str">
            <v>Khang</v>
          </cell>
          <cell r="E1005" t="str">
            <v>25/06/1997</v>
          </cell>
          <cell r="F1005" t="str">
            <v>15CĐ-CK6</v>
          </cell>
        </row>
        <row r="1006">
          <cell r="B1006" t="str">
            <v>15002264</v>
          </cell>
          <cell r="C1006" t="str">
            <v>Lê Tuấn</v>
          </cell>
          <cell r="D1006" t="str">
            <v>Linh</v>
          </cell>
          <cell r="E1006" t="str">
            <v>26/11/1997</v>
          </cell>
          <cell r="F1006" t="str">
            <v>15CĐ-CK6</v>
          </cell>
        </row>
        <row r="1007">
          <cell r="B1007" t="str">
            <v>15002344</v>
          </cell>
          <cell r="C1007" t="str">
            <v>Huỳnh Lê</v>
          </cell>
          <cell r="D1007" t="str">
            <v>Lợi</v>
          </cell>
          <cell r="E1007" t="str">
            <v>06/08/1996</v>
          </cell>
          <cell r="F1007" t="str">
            <v>15CĐ-CK6</v>
          </cell>
        </row>
        <row r="1008">
          <cell r="B1008" t="str">
            <v>15002339</v>
          </cell>
          <cell r="C1008" t="str">
            <v>Nguyễn Văn Đinh</v>
          </cell>
          <cell r="D1008" t="str">
            <v>Lực</v>
          </cell>
          <cell r="E1008" t="str">
            <v>20/01/1997</v>
          </cell>
          <cell r="F1008" t="str">
            <v>15CĐ-CK6</v>
          </cell>
        </row>
        <row r="1009">
          <cell r="B1009" t="str">
            <v>15002402</v>
          </cell>
          <cell r="C1009" t="str">
            <v>Đặng Thanh</v>
          </cell>
          <cell r="D1009" t="str">
            <v>Minh</v>
          </cell>
          <cell r="E1009" t="str">
            <v>18/08/1997</v>
          </cell>
          <cell r="F1009" t="str">
            <v>15CĐ-CK6</v>
          </cell>
        </row>
        <row r="1010">
          <cell r="B1010" t="str">
            <v>15002366</v>
          </cell>
          <cell r="C1010" t="str">
            <v>Đỗ Ngọc Nhật</v>
          </cell>
          <cell r="D1010" t="str">
            <v>Minh</v>
          </cell>
          <cell r="E1010" t="str">
            <v>28/05/1997</v>
          </cell>
          <cell r="F1010" t="str">
            <v>15CĐ-CK6</v>
          </cell>
        </row>
        <row r="1011">
          <cell r="B1011" t="str">
            <v>15002450</v>
          </cell>
          <cell r="C1011" t="str">
            <v>Huỳnh Trọng</v>
          </cell>
          <cell r="D1011" t="str">
            <v>Nghĩa</v>
          </cell>
          <cell r="E1011" t="str">
            <v>02/05/1997</v>
          </cell>
          <cell r="F1011" t="str">
            <v>15CĐ-CK6</v>
          </cell>
        </row>
        <row r="1012">
          <cell r="B1012" t="str">
            <v>15002376</v>
          </cell>
          <cell r="C1012" t="str">
            <v>Nguyễn Thành</v>
          </cell>
          <cell r="D1012" t="str">
            <v>Nhân</v>
          </cell>
          <cell r="E1012" t="str">
            <v>25/02/1997</v>
          </cell>
          <cell r="F1012" t="str">
            <v>15CĐ-CK6</v>
          </cell>
        </row>
        <row r="1013">
          <cell r="B1013" t="str">
            <v>15002398</v>
          </cell>
          <cell r="C1013" t="str">
            <v>Trần Kim</v>
          </cell>
          <cell r="D1013" t="str">
            <v>Phát</v>
          </cell>
          <cell r="E1013" t="str">
            <v>31/05/1994</v>
          </cell>
          <cell r="F1013" t="str">
            <v>15CĐ-CK6</v>
          </cell>
        </row>
        <row r="1014">
          <cell r="B1014" t="str">
            <v>15002349</v>
          </cell>
          <cell r="C1014" t="str">
            <v>Nguyễn Văn Hoài</v>
          </cell>
          <cell r="D1014" t="str">
            <v>Phong</v>
          </cell>
          <cell r="E1014" t="str">
            <v>18/04/1997</v>
          </cell>
          <cell r="F1014" t="str">
            <v>15CĐ-CK6</v>
          </cell>
        </row>
        <row r="1015">
          <cell r="B1015" t="str">
            <v>15002412</v>
          </cell>
          <cell r="C1015" t="str">
            <v>Trương Kỳ</v>
          </cell>
          <cell r="D1015" t="str">
            <v>Phú</v>
          </cell>
          <cell r="E1015" t="str">
            <v>13/06/1996</v>
          </cell>
          <cell r="F1015" t="str">
            <v>15CĐ-CK6</v>
          </cell>
        </row>
        <row r="1016">
          <cell r="B1016" t="str">
            <v>15002357</v>
          </cell>
          <cell r="C1016" t="str">
            <v>Nguyễn Hữu</v>
          </cell>
          <cell r="D1016" t="str">
            <v>Phước</v>
          </cell>
          <cell r="E1016" t="str">
            <v>22/05/1997</v>
          </cell>
          <cell r="F1016" t="str">
            <v>15CĐ-CK6</v>
          </cell>
        </row>
        <row r="1017">
          <cell r="B1017" t="str">
            <v>15003146</v>
          </cell>
          <cell r="C1017" t="str">
            <v>Nguyễn Tòng</v>
          </cell>
          <cell r="D1017" t="str">
            <v>Quốc</v>
          </cell>
          <cell r="E1017" t="str">
            <v>15/06/1997</v>
          </cell>
          <cell r="F1017" t="str">
            <v>15CĐ-CK6</v>
          </cell>
        </row>
        <row r="1018">
          <cell r="B1018" t="str">
            <v>15002290</v>
          </cell>
          <cell r="C1018" t="str">
            <v>Nguyễn Vũ</v>
          </cell>
          <cell r="D1018" t="str">
            <v>Quốc</v>
          </cell>
          <cell r="E1018" t="str">
            <v>29/01/1997</v>
          </cell>
          <cell r="F1018" t="str">
            <v>15CĐ-CK6</v>
          </cell>
        </row>
        <row r="1019">
          <cell r="B1019" t="str">
            <v>15002436</v>
          </cell>
          <cell r="C1019" t="str">
            <v>Lý Minh</v>
          </cell>
          <cell r="D1019" t="str">
            <v>Sang</v>
          </cell>
          <cell r="E1019" t="str">
            <v>29/04/1997</v>
          </cell>
          <cell r="F1019" t="str">
            <v>15CĐ-CK6</v>
          </cell>
        </row>
        <row r="1020">
          <cell r="B1020" t="str">
            <v>15002355</v>
          </cell>
          <cell r="C1020" t="str">
            <v>Phan Tiết Đinh</v>
          </cell>
          <cell r="D1020" t="str">
            <v>Sang</v>
          </cell>
          <cell r="E1020" t="str">
            <v>29/01/1997</v>
          </cell>
          <cell r="F1020" t="str">
            <v>15CĐ-CK6</v>
          </cell>
        </row>
        <row r="1021">
          <cell r="B1021" t="str">
            <v>15002373</v>
          </cell>
          <cell r="C1021" t="str">
            <v>Trần A</v>
          </cell>
          <cell r="D1021" t="str">
            <v>Sửu</v>
          </cell>
          <cell r="E1021" t="str">
            <v>28/04/1997</v>
          </cell>
          <cell r="F1021" t="str">
            <v>15CĐ-CK6</v>
          </cell>
        </row>
        <row r="1022">
          <cell r="B1022" t="str">
            <v>15002403</v>
          </cell>
          <cell r="C1022" t="str">
            <v>Lê Văn</v>
          </cell>
          <cell r="D1022" t="str">
            <v>Tài</v>
          </cell>
          <cell r="E1022" t="str">
            <v>23/06/1996</v>
          </cell>
          <cell r="F1022" t="str">
            <v>15CĐ-CK6</v>
          </cell>
        </row>
        <row r="1023">
          <cell r="B1023" t="str">
            <v>15002394</v>
          </cell>
          <cell r="C1023" t="str">
            <v>Nguyễn Tấn</v>
          </cell>
          <cell r="D1023" t="str">
            <v>Tài</v>
          </cell>
          <cell r="E1023" t="str">
            <v>07/12/1997</v>
          </cell>
          <cell r="F1023" t="str">
            <v>15CĐ-CK6</v>
          </cell>
        </row>
        <row r="1024">
          <cell r="B1024" t="str">
            <v>15002295</v>
          </cell>
          <cell r="C1024" t="str">
            <v>Bạch Anh</v>
          </cell>
          <cell r="D1024" t="str">
            <v>Tâm</v>
          </cell>
          <cell r="E1024" t="str">
            <v>25/07/1996</v>
          </cell>
          <cell r="F1024" t="str">
            <v>15CĐ-CK6</v>
          </cell>
        </row>
        <row r="1025">
          <cell r="B1025" t="str">
            <v>15002362</v>
          </cell>
          <cell r="C1025" t="str">
            <v>Nguyễn Trần Quốc</v>
          </cell>
          <cell r="D1025" t="str">
            <v>Thái</v>
          </cell>
          <cell r="E1025" t="str">
            <v>18/01/1997</v>
          </cell>
          <cell r="F1025" t="str">
            <v>15CĐ-CK6</v>
          </cell>
        </row>
        <row r="1026">
          <cell r="B1026" t="str">
            <v>15003103</v>
          </cell>
          <cell r="C1026" t="str">
            <v>Âu Ngọc</v>
          </cell>
          <cell r="D1026" t="str">
            <v>Thanh</v>
          </cell>
          <cell r="E1026" t="str">
            <v>06/01/1997</v>
          </cell>
          <cell r="F1026" t="str">
            <v>15CĐ-CK6</v>
          </cell>
        </row>
        <row r="1027">
          <cell r="B1027" t="str">
            <v>15002249</v>
          </cell>
          <cell r="C1027" t="str">
            <v>Lê Văn</v>
          </cell>
          <cell r="D1027" t="str">
            <v>Thép</v>
          </cell>
          <cell r="E1027" t="str">
            <v>12/09/1997</v>
          </cell>
          <cell r="F1027" t="str">
            <v>15CĐ-CK6</v>
          </cell>
        </row>
        <row r="1028">
          <cell r="B1028" t="str">
            <v>15002447</v>
          </cell>
          <cell r="C1028" t="str">
            <v>Võ Quang</v>
          </cell>
          <cell r="D1028" t="str">
            <v>Thiên</v>
          </cell>
          <cell r="E1028" t="str">
            <v>09/11/1997</v>
          </cell>
          <cell r="F1028" t="str">
            <v>15CĐ-CK6</v>
          </cell>
        </row>
        <row r="1029">
          <cell r="B1029" t="str">
            <v>15002367</v>
          </cell>
          <cell r="C1029" t="str">
            <v>Lê Đức</v>
          </cell>
          <cell r="D1029" t="str">
            <v>Thiện</v>
          </cell>
          <cell r="E1029" t="str">
            <v>20/02/1997</v>
          </cell>
          <cell r="F1029" t="str">
            <v>15CĐ-CK6</v>
          </cell>
        </row>
        <row r="1030">
          <cell r="B1030" t="str">
            <v>15002292</v>
          </cell>
          <cell r="C1030" t="str">
            <v>Ninh Ngọc</v>
          </cell>
          <cell r="D1030" t="str">
            <v>Tính</v>
          </cell>
          <cell r="E1030" t="str">
            <v>11/02/1997</v>
          </cell>
          <cell r="F1030" t="str">
            <v>15CĐ-CK6</v>
          </cell>
        </row>
        <row r="1031">
          <cell r="B1031" t="str">
            <v>15002415</v>
          </cell>
          <cell r="C1031" t="str">
            <v>Phan Ngọc</v>
          </cell>
          <cell r="D1031" t="str">
            <v>Toán</v>
          </cell>
          <cell r="E1031" t="str">
            <v>02/10/1997</v>
          </cell>
          <cell r="F1031" t="str">
            <v>15CĐ-CK6</v>
          </cell>
        </row>
        <row r="1032">
          <cell r="B1032" t="str">
            <v>15002328</v>
          </cell>
          <cell r="C1032" t="str">
            <v>Phạm Thành</v>
          </cell>
          <cell r="D1032" t="str">
            <v>Trung</v>
          </cell>
          <cell r="E1032" t="str">
            <v>10/04/1997</v>
          </cell>
          <cell r="F1032" t="str">
            <v>15CĐ-CK6</v>
          </cell>
        </row>
        <row r="1033">
          <cell r="B1033" t="str">
            <v>15001006</v>
          </cell>
          <cell r="C1033" t="str">
            <v>Nguyễn Văn</v>
          </cell>
          <cell r="D1033" t="str">
            <v>Trường</v>
          </cell>
          <cell r="E1033" t="str">
            <v>13/10/1997</v>
          </cell>
          <cell r="F1033" t="str">
            <v>15CĐ-CK6</v>
          </cell>
        </row>
        <row r="1034">
          <cell r="B1034" t="str">
            <v>15002442</v>
          </cell>
          <cell r="C1034" t="str">
            <v>Nguyễn Văn</v>
          </cell>
          <cell r="D1034" t="str">
            <v>Trường</v>
          </cell>
          <cell r="E1034" t="str">
            <v>22/02/1997</v>
          </cell>
          <cell r="F1034" t="str">
            <v>15CĐ-CK6</v>
          </cell>
        </row>
        <row r="1035">
          <cell r="B1035" t="str">
            <v>15002396</v>
          </cell>
          <cell r="C1035" t="str">
            <v>Nguyễn Trần Tuấn</v>
          </cell>
          <cell r="D1035" t="str">
            <v>Tú</v>
          </cell>
          <cell r="E1035" t="str">
            <v>23/07/1997</v>
          </cell>
          <cell r="F1035" t="str">
            <v>15CĐ-CK6</v>
          </cell>
        </row>
        <row r="1036">
          <cell r="B1036" t="str">
            <v>15002441</v>
          </cell>
          <cell r="C1036" t="str">
            <v>Trần Đức Anh</v>
          </cell>
          <cell r="D1036" t="str">
            <v>Tuấn</v>
          </cell>
          <cell r="E1036" t="str">
            <v>02/06/1997</v>
          </cell>
          <cell r="F1036" t="str">
            <v>15CĐ-CK6</v>
          </cell>
        </row>
        <row r="1037">
          <cell r="B1037" t="str">
            <v>15002448</v>
          </cell>
          <cell r="C1037" t="str">
            <v>Trần Minh</v>
          </cell>
          <cell r="D1037" t="str">
            <v>Tuấn</v>
          </cell>
          <cell r="E1037" t="str">
            <v>19/11/1995</v>
          </cell>
          <cell r="F1037" t="str">
            <v>15CĐ-CK6</v>
          </cell>
        </row>
        <row r="1038">
          <cell r="B1038" t="str">
            <v>15002237</v>
          </cell>
          <cell r="C1038" t="str">
            <v>Nguyễn Hồng</v>
          </cell>
          <cell r="D1038" t="str">
            <v>Vinh</v>
          </cell>
          <cell r="E1038" t="str">
            <v>18/11/1997</v>
          </cell>
          <cell r="F1038" t="str">
            <v>15CĐ-CK6</v>
          </cell>
        </row>
        <row r="1039">
          <cell r="B1039" t="str">
            <v>15002256</v>
          </cell>
          <cell r="C1039" t="str">
            <v>Đỗ Quang</v>
          </cell>
          <cell r="D1039" t="str">
            <v>Vương</v>
          </cell>
          <cell r="E1039" t="str">
            <v>04/03/1997</v>
          </cell>
          <cell r="F1039" t="str">
            <v>15CĐ-CK6</v>
          </cell>
        </row>
        <row r="1040">
          <cell r="B1040" t="str">
            <v>15002363</v>
          </cell>
          <cell r="C1040" t="str">
            <v>Dương Thanh Trường</v>
          </cell>
          <cell r="D1040" t="str">
            <v>Xuân</v>
          </cell>
          <cell r="E1040" t="str">
            <v>23/09/1997</v>
          </cell>
          <cell r="F1040" t="str">
            <v>15CĐ-CK6</v>
          </cell>
        </row>
        <row r="1041">
          <cell r="B1041" t="str">
            <v>15002548</v>
          </cell>
          <cell r="C1041" t="str">
            <v>Nguyễn Minh</v>
          </cell>
          <cell r="D1041" t="str">
            <v>An</v>
          </cell>
          <cell r="E1041" t="str">
            <v>09/08/1997</v>
          </cell>
          <cell r="F1041" t="str">
            <v>15CĐ-CK7</v>
          </cell>
        </row>
        <row r="1042">
          <cell r="B1042" t="str">
            <v>15002636</v>
          </cell>
          <cell r="C1042" t="str">
            <v>Hà Tuấn</v>
          </cell>
          <cell r="D1042" t="str">
            <v>Anh</v>
          </cell>
          <cell r="E1042" t="str">
            <v>28/09/1997</v>
          </cell>
          <cell r="F1042" t="str">
            <v>15CĐ-CK7</v>
          </cell>
        </row>
        <row r="1043">
          <cell r="B1043" t="str">
            <v>15002491</v>
          </cell>
          <cell r="C1043" t="str">
            <v>Lê Tuấn</v>
          </cell>
          <cell r="D1043" t="str">
            <v>Anh</v>
          </cell>
          <cell r="E1043" t="str">
            <v>03/03/1997</v>
          </cell>
          <cell r="F1043" t="str">
            <v>15CĐ-CK7</v>
          </cell>
        </row>
        <row r="1044">
          <cell r="B1044" t="str">
            <v>15002506</v>
          </cell>
          <cell r="C1044" t="str">
            <v>Phan Tấn Chí</v>
          </cell>
          <cell r="D1044" t="str">
            <v>Bảo</v>
          </cell>
          <cell r="E1044" t="str">
            <v>06/04/1996</v>
          </cell>
          <cell r="F1044" t="str">
            <v>15CĐ-CK7</v>
          </cell>
        </row>
        <row r="1045">
          <cell r="B1045" t="str">
            <v>15002627</v>
          </cell>
          <cell r="C1045" t="str">
            <v>Từ Thái</v>
          </cell>
          <cell r="D1045" t="str">
            <v>Bảo</v>
          </cell>
          <cell r="E1045" t="str">
            <v>10/12/1997</v>
          </cell>
          <cell r="F1045" t="str">
            <v>15CĐ-CK7</v>
          </cell>
        </row>
        <row r="1046">
          <cell r="B1046" t="str">
            <v>15002501</v>
          </cell>
          <cell r="C1046" t="str">
            <v>Lê Trọng</v>
          </cell>
          <cell r="D1046" t="str">
            <v>Bình</v>
          </cell>
          <cell r="E1046" t="str">
            <v>06/10/1997</v>
          </cell>
          <cell r="F1046" t="str">
            <v>15CĐ-CK7</v>
          </cell>
        </row>
        <row r="1047">
          <cell r="B1047" t="str">
            <v>15002588</v>
          </cell>
          <cell r="C1047" t="str">
            <v>Nguyễn Duy</v>
          </cell>
          <cell r="D1047" t="str">
            <v>Bình</v>
          </cell>
          <cell r="E1047" t="str">
            <v>24/04/1997</v>
          </cell>
          <cell r="F1047" t="str">
            <v>15CĐ-CK7</v>
          </cell>
        </row>
        <row r="1048">
          <cell r="B1048" t="str">
            <v>15002480</v>
          </cell>
          <cell r="C1048" t="str">
            <v>Lê Minh</v>
          </cell>
          <cell r="D1048" t="str">
            <v>Chất</v>
          </cell>
          <cell r="E1048" t="str">
            <v>01/01/1997</v>
          </cell>
          <cell r="F1048" t="str">
            <v>15CĐ-CK7</v>
          </cell>
        </row>
        <row r="1049">
          <cell r="B1049" t="str">
            <v>15002500</v>
          </cell>
          <cell r="C1049" t="str">
            <v>Phạm Văn</v>
          </cell>
          <cell r="D1049" t="str">
            <v>Cương</v>
          </cell>
          <cell r="E1049" t="str">
            <v>13/01/1996</v>
          </cell>
          <cell r="F1049" t="str">
            <v>15CĐ-CK7</v>
          </cell>
        </row>
        <row r="1050">
          <cell r="B1050" t="str">
            <v>15002546</v>
          </cell>
          <cell r="C1050" t="str">
            <v>Huỳnh Thanh</v>
          </cell>
          <cell r="D1050" t="str">
            <v>Cường</v>
          </cell>
          <cell r="E1050" t="str">
            <v>05/08/1996</v>
          </cell>
          <cell r="F1050" t="str">
            <v>15CĐ-CK7</v>
          </cell>
        </row>
        <row r="1051">
          <cell r="B1051" t="str">
            <v>15002604</v>
          </cell>
          <cell r="C1051" t="str">
            <v>Phạm Quốc</v>
          </cell>
          <cell r="D1051" t="str">
            <v>Cường</v>
          </cell>
          <cell r="E1051" t="str">
            <v>22/08/1997</v>
          </cell>
          <cell r="F1051" t="str">
            <v>15CĐ-CK7</v>
          </cell>
        </row>
        <row r="1052">
          <cell r="B1052" t="str">
            <v>15002595</v>
          </cell>
          <cell r="C1052" t="str">
            <v>Nguyễn Thành</v>
          </cell>
          <cell r="D1052" t="str">
            <v>Đạt</v>
          </cell>
          <cell r="E1052" t="str">
            <v>02/08/1997</v>
          </cell>
          <cell r="F1052" t="str">
            <v>15CĐ-CK7</v>
          </cell>
        </row>
        <row r="1053">
          <cell r="B1053" t="str">
            <v>15002553</v>
          </cell>
          <cell r="C1053" t="str">
            <v>Trần Châu</v>
          </cell>
          <cell r="D1053" t="str">
            <v>Đạt</v>
          </cell>
          <cell r="E1053" t="str">
            <v>20/05/1997</v>
          </cell>
          <cell r="F1053" t="str">
            <v>15CĐ-CK7</v>
          </cell>
        </row>
        <row r="1054">
          <cell r="B1054" t="str">
            <v>15002573</v>
          </cell>
          <cell r="C1054" t="str">
            <v>Nguyễn Ngọc</v>
          </cell>
          <cell r="D1054" t="str">
            <v>Duy</v>
          </cell>
          <cell r="E1054" t="str">
            <v>29/05/1997</v>
          </cell>
          <cell r="F1054" t="str">
            <v>15CĐ-CK7</v>
          </cell>
        </row>
        <row r="1055">
          <cell r="B1055" t="str">
            <v>15002478</v>
          </cell>
          <cell r="C1055" t="str">
            <v>Nguyễn Thanh</v>
          </cell>
          <cell r="D1055" t="str">
            <v>Giang</v>
          </cell>
          <cell r="E1055" t="str">
            <v>25/12/1997</v>
          </cell>
          <cell r="F1055" t="str">
            <v>15CĐ-CK7</v>
          </cell>
        </row>
        <row r="1056">
          <cell r="B1056" t="str">
            <v>15002499</v>
          </cell>
          <cell r="C1056" t="str">
            <v>Vũ Thanh</v>
          </cell>
          <cell r="D1056" t="str">
            <v>Hải</v>
          </cell>
          <cell r="E1056" t="str">
            <v>02/04/1997</v>
          </cell>
          <cell r="F1056" t="str">
            <v>15CĐ-CK7</v>
          </cell>
        </row>
        <row r="1057">
          <cell r="B1057" t="str">
            <v>15002624</v>
          </cell>
          <cell r="C1057" t="str">
            <v>Lưu Thiên</v>
          </cell>
          <cell r="D1057" t="str">
            <v>Hoàng</v>
          </cell>
          <cell r="E1057" t="str">
            <v>22/03/1997</v>
          </cell>
          <cell r="F1057" t="str">
            <v>15CĐ-CK7</v>
          </cell>
        </row>
        <row r="1058">
          <cell r="B1058" t="str">
            <v>15002572</v>
          </cell>
          <cell r="C1058" t="str">
            <v>Nguyễn Thanh</v>
          </cell>
          <cell r="D1058" t="str">
            <v>Hùng</v>
          </cell>
          <cell r="E1058" t="str">
            <v>02/12/1997</v>
          </cell>
          <cell r="F1058" t="str">
            <v>15CĐ-CK7</v>
          </cell>
        </row>
        <row r="1059">
          <cell r="B1059" t="str">
            <v>15002552</v>
          </cell>
          <cell r="C1059" t="str">
            <v>Ong Gia</v>
          </cell>
          <cell r="D1059" t="str">
            <v>Huy</v>
          </cell>
          <cell r="E1059" t="str">
            <v>27/05/1996</v>
          </cell>
          <cell r="F1059" t="str">
            <v>15CĐ-CK7</v>
          </cell>
        </row>
        <row r="1060">
          <cell r="B1060" t="str">
            <v>15002620</v>
          </cell>
          <cell r="C1060" t="str">
            <v>Trần Quốc</v>
          </cell>
          <cell r="D1060" t="str">
            <v>Huy</v>
          </cell>
          <cell r="E1060" t="str">
            <v>17/01/1997</v>
          </cell>
          <cell r="F1060" t="str">
            <v>15CĐ-CK7</v>
          </cell>
        </row>
        <row r="1061">
          <cell r="B1061" t="str">
            <v>15002527</v>
          </cell>
          <cell r="C1061" t="str">
            <v>Phạm Lê</v>
          </cell>
          <cell r="D1061" t="str">
            <v>Khiết</v>
          </cell>
          <cell r="E1061" t="str">
            <v>29/12/1997</v>
          </cell>
          <cell r="F1061" t="str">
            <v>15CĐ-CK7</v>
          </cell>
        </row>
        <row r="1062">
          <cell r="B1062" t="str">
            <v>15002613</v>
          </cell>
          <cell r="C1062" t="str">
            <v>Phạm Sơn</v>
          </cell>
          <cell r="D1062" t="str">
            <v>Lâm</v>
          </cell>
          <cell r="E1062" t="str">
            <v>13/10/1996</v>
          </cell>
          <cell r="F1062" t="str">
            <v>15CĐ-CK7</v>
          </cell>
        </row>
        <row r="1063">
          <cell r="B1063" t="str">
            <v>15002633</v>
          </cell>
          <cell r="C1063" t="str">
            <v>Hướng Thế</v>
          </cell>
          <cell r="D1063" t="str">
            <v>Lập</v>
          </cell>
          <cell r="E1063" t="str">
            <v>13/04/1996</v>
          </cell>
          <cell r="F1063" t="str">
            <v>15CĐ-CK7</v>
          </cell>
        </row>
        <row r="1064">
          <cell r="B1064" t="str">
            <v>15002520</v>
          </cell>
          <cell r="C1064" t="str">
            <v>Huỳnh Gia</v>
          </cell>
          <cell r="D1064" t="str">
            <v>Lập</v>
          </cell>
          <cell r="E1064" t="str">
            <v>10/10/1997</v>
          </cell>
          <cell r="F1064" t="str">
            <v>15CĐ-CK7</v>
          </cell>
        </row>
        <row r="1065">
          <cell r="B1065" t="str">
            <v>15002502</v>
          </cell>
          <cell r="C1065" t="str">
            <v>Trần Hoàng</v>
          </cell>
          <cell r="D1065" t="str">
            <v>Liêm</v>
          </cell>
          <cell r="E1065" t="str">
            <v>31/08/1995</v>
          </cell>
          <cell r="F1065" t="str">
            <v>15CĐ-CK7</v>
          </cell>
        </row>
        <row r="1066">
          <cell r="B1066" t="str">
            <v>15002582</v>
          </cell>
          <cell r="C1066" t="str">
            <v>Biện Quang</v>
          </cell>
          <cell r="D1066" t="str">
            <v>Lực</v>
          </cell>
          <cell r="E1066" t="str">
            <v>01/01/1997</v>
          </cell>
          <cell r="F1066" t="str">
            <v>15CĐ-CK7</v>
          </cell>
        </row>
        <row r="1067">
          <cell r="B1067" t="str">
            <v>15002464</v>
          </cell>
          <cell r="C1067" t="str">
            <v>Đinh Tấn</v>
          </cell>
          <cell r="D1067" t="str">
            <v>Lực</v>
          </cell>
          <cell r="E1067" t="str">
            <v>27/08/1997</v>
          </cell>
          <cell r="F1067" t="str">
            <v>15CĐ-CK7</v>
          </cell>
        </row>
        <row r="1068">
          <cell r="B1068" t="str">
            <v>15002623</v>
          </cell>
          <cell r="C1068" t="str">
            <v>Nguyễn Tiến</v>
          </cell>
          <cell r="D1068" t="str">
            <v>Mạnh</v>
          </cell>
          <cell r="E1068" t="str">
            <v>17/09/1996</v>
          </cell>
          <cell r="F1068" t="str">
            <v>15CĐ-CK7</v>
          </cell>
        </row>
        <row r="1069">
          <cell r="B1069" t="str">
            <v>15002631</v>
          </cell>
          <cell r="C1069" t="str">
            <v>Châu Duệ</v>
          </cell>
          <cell r="D1069" t="str">
            <v>Minh</v>
          </cell>
          <cell r="E1069" t="str">
            <v>15/03/1997</v>
          </cell>
          <cell r="F1069" t="str">
            <v>15CĐ-CK7</v>
          </cell>
        </row>
        <row r="1070">
          <cell r="B1070" t="str">
            <v>15002473</v>
          </cell>
          <cell r="C1070" t="str">
            <v>Nguyễn Công</v>
          </cell>
          <cell r="D1070" t="str">
            <v>Minh</v>
          </cell>
          <cell r="E1070" t="str">
            <v>05/11/1996</v>
          </cell>
          <cell r="F1070" t="str">
            <v>15CĐ-CK7</v>
          </cell>
        </row>
        <row r="1071">
          <cell r="B1071" t="str">
            <v>15002583</v>
          </cell>
          <cell r="C1071" t="str">
            <v>Cấn Trọng</v>
          </cell>
          <cell r="D1071" t="str">
            <v>Nghĩa</v>
          </cell>
          <cell r="E1071" t="str">
            <v>07/04/1997</v>
          </cell>
          <cell r="F1071" t="str">
            <v>15CĐ-CK7</v>
          </cell>
        </row>
        <row r="1072">
          <cell r="B1072" t="str">
            <v>15002575</v>
          </cell>
          <cell r="C1072" t="str">
            <v>Phan Trọng</v>
          </cell>
          <cell r="D1072" t="str">
            <v>Nghĩa</v>
          </cell>
          <cell r="E1072" t="str">
            <v>25/01/1997</v>
          </cell>
          <cell r="F1072" t="str">
            <v>15CĐ-CK7</v>
          </cell>
        </row>
        <row r="1073">
          <cell r="B1073" t="str">
            <v>15002467</v>
          </cell>
          <cell r="C1073" t="str">
            <v>Trần Chí</v>
          </cell>
          <cell r="D1073" t="str">
            <v>Nguyên</v>
          </cell>
          <cell r="E1073" t="str">
            <v>05/01/1997</v>
          </cell>
          <cell r="F1073" t="str">
            <v>15CĐ-CK7</v>
          </cell>
        </row>
        <row r="1074">
          <cell r="B1074" t="str">
            <v>15002558</v>
          </cell>
          <cell r="C1074" t="str">
            <v>Trần Minh</v>
          </cell>
          <cell r="D1074" t="str">
            <v>Nhựt</v>
          </cell>
          <cell r="E1074" t="str">
            <v>02/06/1997</v>
          </cell>
          <cell r="F1074" t="str">
            <v>15CĐ-CK7</v>
          </cell>
        </row>
        <row r="1075">
          <cell r="B1075" t="str">
            <v>15002634</v>
          </cell>
          <cell r="C1075" t="str">
            <v>Châu Nhật</v>
          </cell>
          <cell r="D1075" t="str">
            <v>Phát</v>
          </cell>
          <cell r="E1075" t="str">
            <v>15/04/1997</v>
          </cell>
          <cell r="F1075" t="str">
            <v>15CĐ-CK7</v>
          </cell>
        </row>
        <row r="1076">
          <cell r="B1076" t="str">
            <v>15002752</v>
          </cell>
          <cell r="C1076" t="str">
            <v>Ngô Ngân Đại</v>
          </cell>
          <cell r="D1076" t="str">
            <v>Phú</v>
          </cell>
          <cell r="E1076" t="str">
            <v>22/04/1997</v>
          </cell>
          <cell r="F1076" t="str">
            <v>15CĐ-CK7</v>
          </cell>
        </row>
        <row r="1077">
          <cell r="B1077" t="str">
            <v>15002635</v>
          </cell>
          <cell r="C1077" t="str">
            <v>Thân Ngọc</v>
          </cell>
          <cell r="D1077" t="str">
            <v>Phước</v>
          </cell>
          <cell r="E1077" t="str">
            <v>25/04/1997</v>
          </cell>
          <cell r="F1077" t="str">
            <v>15CĐ-CK7</v>
          </cell>
        </row>
        <row r="1078">
          <cell r="B1078" t="str">
            <v>15002547</v>
          </cell>
          <cell r="C1078" t="str">
            <v>Dương Nghĩa</v>
          </cell>
          <cell r="D1078" t="str">
            <v>Quấn</v>
          </cell>
          <cell r="E1078" t="str">
            <v>25/02/1997</v>
          </cell>
          <cell r="F1078" t="str">
            <v>15CĐ-CK7</v>
          </cell>
        </row>
        <row r="1079">
          <cell r="B1079" t="str">
            <v>15002453</v>
          </cell>
          <cell r="C1079" t="str">
            <v>Hồ Thúc</v>
          </cell>
          <cell r="D1079" t="str">
            <v>Quý</v>
          </cell>
          <cell r="E1079" t="str">
            <v>25/09/1997</v>
          </cell>
          <cell r="F1079" t="str">
            <v>15CĐ-CK7</v>
          </cell>
        </row>
        <row r="1080">
          <cell r="B1080" t="str">
            <v>15002679</v>
          </cell>
          <cell r="C1080" t="str">
            <v>Nguyễn Thanh</v>
          </cell>
          <cell r="D1080" t="str">
            <v>Sang</v>
          </cell>
          <cell r="E1080" t="str">
            <v>08/04/1997</v>
          </cell>
          <cell r="F1080" t="str">
            <v>15CĐ-CK7</v>
          </cell>
        </row>
        <row r="1081">
          <cell r="B1081" t="str">
            <v>15002457</v>
          </cell>
          <cell r="C1081" t="str">
            <v>Đào Duy</v>
          </cell>
          <cell r="D1081" t="str">
            <v>Tân</v>
          </cell>
          <cell r="E1081" t="str">
            <v>10/11/1993</v>
          </cell>
          <cell r="F1081" t="str">
            <v>15CĐ-CK7</v>
          </cell>
        </row>
        <row r="1082">
          <cell r="B1082" t="str">
            <v>15002474</v>
          </cell>
          <cell r="C1082" t="str">
            <v>Trần Quang</v>
          </cell>
          <cell r="D1082" t="str">
            <v>Thành</v>
          </cell>
          <cell r="E1082" t="str">
            <v>02/02/1997</v>
          </cell>
          <cell r="F1082" t="str">
            <v>15CĐ-CK7</v>
          </cell>
        </row>
        <row r="1083">
          <cell r="B1083" t="str">
            <v>15002486</v>
          </cell>
          <cell r="C1083" t="str">
            <v>Trần Văn</v>
          </cell>
          <cell r="D1083" t="str">
            <v>Thành</v>
          </cell>
          <cell r="E1083" t="str">
            <v>16/05/1996</v>
          </cell>
          <cell r="F1083" t="str">
            <v>15CĐ-CK7</v>
          </cell>
        </row>
        <row r="1084">
          <cell r="B1084" t="str">
            <v>15002609</v>
          </cell>
          <cell r="C1084" t="str">
            <v>Lê Hải</v>
          </cell>
          <cell r="D1084" t="str">
            <v>Thiện</v>
          </cell>
          <cell r="E1084" t="str">
            <v>18/09/1997</v>
          </cell>
          <cell r="F1084" t="str">
            <v>15CĐ-CK7</v>
          </cell>
        </row>
        <row r="1085">
          <cell r="B1085" t="str">
            <v>15002530</v>
          </cell>
          <cell r="C1085" t="str">
            <v>Đỗ Trọng</v>
          </cell>
          <cell r="D1085" t="str">
            <v>Thịnh</v>
          </cell>
          <cell r="E1085" t="str">
            <v>13/12/1997</v>
          </cell>
          <cell r="F1085" t="str">
            <v>15CĐ-CK7</v>
          </cell>
        </row>
        <row r="1086">
          <cell r="B1086" t="str">
            <v>15002519</v>
          </cell>
          <cell r="C1086" t="str">
            <v>Nguyễn Minh</v>
          </cell>
          <cell r="D1086" t="str">
            <v>Thuận</v>
          </cell>
          <cell r="E1086" t="str">
            <v>25/06/1997</v>
          </cell>
          <cell r="F1086" t="str">
            <v>15CĐ-CK7</v>
          </cell>
        </row>
        <row r="1087">
          <cell r="B1087" t="str">
            <v>15002578</v>
          </cell>
          <cell r="C1087" t="str">
            <v>Nguyễn Trí</v>
          </cell>
          <cell r="D1087" t="str">
            <v>Thức</v>
          </cell>
          <cell r="E1087" t="str">
            <v>20/10/1997</v>
          </cell>
          <cell r="F1087" t="str">
            <v>15CĐ-CK7</v>
          </cell>
        </row>
        <row r="1088">
          <cell r="B1088" t="str">
            <v>15002606</v>
          </cell>
          <cell r="C1088" t="str">
            <v>Võ Khánh</v>
          </cell>
          <cell r="D1088" t="str">
            <v>Tiên</v>
          </cell>
          <cell r="E1088" t="str">
            <v>02/01/1997</v>
          </cell>
          <cell r="F1088" t="str">
            <v>15CĐ-CK7</v>
          </cell>
        </row>
        <row r="1089">
          <cell r="B1089" t="str">
            <v>15002598</v>
          </cell>
          <cell r="C1089" t="str">
            <v>Lương Trung</v>
          </cell>
          <cell r="D1089" t="str">
            <v>Toán</v>
          </cell>
          <cell r="E1089" t="str">
            <v>01/01/1996</v>
          </cell>
          <cell r="F1089" t="str">
            <v>15CĐ-CK7</v>
          </cell>
        </row>
        <row r="1090">
          <cell r="B1090" t="str">
            <v>15002600</v>
          </cell>
          <cell r="C1090" t="str">
            <v>Đào Ngọc Thanh</v>
          </cell>
          <cell r="D1090" t="str">
            <v>Trung</v>
          </cell>
          <cell r="E1090" t="str">
            <v>14/03/1997</v>
          </cell>
          <cell r="F1090" t="str">
            <v>15CĐ-CK7</v>
          </cell>
        </row>
        <row r="1091">
          <cell r="B1091" t="str">
            <v>15002531</v>
          </cell>
          <cell r="C1091" t="str">
            <v>Nguyễn Trung</v>
          </cell>
          <cell r="D1091" t="str">
            <v>Tuấn</v>
          </cell>
          <cell r="E1091" t="str">
            <v>11/09/1997</v>
          </cell>
          <cell r="F1091" t="str">
            <v>15CĐ-CK7</v>
          </cell>
        </row>
        <row r="1092">
          <cell r="B1092" t="str">
            <v>15002517</v>
          </cell>
          <cell r="C1092" t="str">
            <v>Hà Nhật</v>
          </cell>
          <cell r="D1092" t="str">
            <v>Tùng</v>
          </cell>
          <cell r="E1092" t="str">
            <v>12/08/1997</v>
          </cell>
          <cell r="F1092" t="str">
            <v>15CĐ-CK7</v>
          </cell>
        </row>
        <row r="1093">
          <cell r="B1093" t="str">
            <v>15002565</v>
          </cell>
          <cell r="C1093" t="str">
            <v>Vũ Mạnh</v>
          </cell>
          <cell r="D1093" t="str">
            <v>Tường</v>
          </cell>
          <cell r="E1093" t="str">
            <v>25/06/1997</v>
          </cell>
          <cell r="F1093" t="str">
            <v>15CĐ-CK7</v>
          </cell>
        </row>
        <row r="1094">
          <cell r="B1094" t="str">
            <v>15002592</v>
          </cell>
          <cell r="C1094" t="str">
            <v>Vũ Mã Hoàng</v>
          </cell>
          <cell r="D1094" t="str">
            <v>Uy</v>
          </cell>
          <cell r="E1094" t="str">
            <v>25/11/1997</v>
          </cell>
          <cell r="F1094" t="str">
            <v>15CĐ-CK7</v>
          </cell>
        </row>
        <row r="1095">
          <cell r="B1095" t="str">
            <v>15002564</v>
          </cell>
          <cell r="C1095" t="str">
            <v>Nguyễn Hữu</v>
          </cell>
          <cell r="D1095" t="str">
            <v>Vinh</v>
          </cell>
          <cell r="E1095" t="str">
            <v>22/02/1997</v>
          </cell>
          <cell r="F1095" t="str">
            <v>15CĐ-CK7</v>
          </cell>
        </row>
        <row r="1096">
          <cell r="B1096" t="str">
            <v>15002484</v>
          </cell>
          <cell r="C1096" t="str">
            <v>Ngô Công</v>
          </cell>
          <cell r="D1096" t="str">
            <v>Vũ</v>
          </cell>
          <cell r="E1096" t="str">
            <v>20/05/1997</v>
          </cell>
          <cell r="F1096" t="str">
            <v>15CĐ-CK7</v>
          </cell>
        </row>
        <row r="1097">
          <cell r="B1097" t="str">
            <v>15002601</v>
          </cell>
          <cell r="C1097" t="str">
            <v>Phan Văn</v>
          </cell>
          <cell r="D1097" t="str">
            <v>Vũ</v>
          </cell>
          <cell r="E1097" t="str">
            <v>07/04/1997</v>
          </cell>
          <cell r="F1097" t="str">
            <v>15CĐ-CK7</v>
          </cell>
        </row>
        <row r="1098">
          <cell r="B1098" t="str">
            <v>15002591</v>
          </cell>
          <cell r="C1098" t="str">
            <v>Trần Tuấn</v>
          </cell>
          <cell r="D1098" t="str">
            <v>Vũ</v>
          </cell>
          <cell r="E1098" t="str">
            <v>07/11/1997</v>
          </cell>
          <cell r="F1098" t="str">
            <v>15CĐ-CK7</v>
          </cell>
        </row>
        <row r="1099">
          <cell r="B1099" t="str">
            <v>15002712</v>
          </cell>
          <cell r="C1099" t="str">
            <v>Trần Kim</v>
          </cell>
          <cell r="D1099" t="str">
            <v>Anh</v>
          </cell>
          <cell r="E1099" t="str">
            <v>02/06/1997</v>
          </cell>
          <cell r="F1099" t="str">
            <v>15CĐ-CK8</v>
          </cell>
        </row>
        <row r="1100">
          <cell r="B1100" t="str">
            <v>15002725</v>
          </cell>
          <cell r="C1100" t="str">
            <v>Trần Thanh</v>
          </cell>
          <cell r="D1100" t="str">
            <v>Bằng</v>
          </cell>
          <cell r="E1100" t="str">
            <v>25/10/1997</v>
          </cell>
          <cell r="F1100" t="str">
            <v>15CĐ-CK8</v>
          </cell>
        </row>
        <row r="1101">
          <cell r="B1101" t="str">
            <v>15002795</v>
          </cell>
          <cell r="C1101" t="str">
            <v>Dương Gia</v>
          </cell>
          <cell r="D1101" t="str">
            <v>Bảo</v>
          </cell>
          <cell r="E1101" t="str">
            <v>20/09/1997</v>
          </cell>
          <cell r="F1101" t="str">
            <v>15CĐ-CK8</v>
          </cell>
        </row>
        <row r="1102">
          <cell r="B1102" t="str">
            <v>15002735</v>
          </cell>
          <cell r="C1102" t="str">
            <v>Phạm Văn</v>
          </cell>
          <cell r="D1102" t="str">
            <v>Chi</v>
          </cell>
          <cell r="E1102" t="str">
            <v>08/08/1996</v>
          </cell>
          <cell r="F1102" t="str">
            <v>15CĐ-CK8</v>
          </cell>
        </row>
        <row r="1103">
          <cell r="B1103" t="str">
            <v>15002841</v>
          </cell>
          <cell r="C1103" t="str">
            <v>Nguyễn Đình</v>
          </cell>
          <cell r="D1103" t="str">
            <v>Chính</v>
          </cell>
          <cell r="E1103" t="str">
            <v>18/07/1997</v>
          </cell>
          <cell r="F1103" t="str">
            <v>15CĐ-CK8</v>
          </cell>
        </row>
        <row r="1104">
          <cell r="B1104" t="str">
            <v>15002824</v>
          </cell>
          <cell r="C1104" t="str">
            <v>Bùi Phạm Hữu</v>
          </cell>
          <cell r="D1104" t="str">
            <v>Cường</v>
          </cell>
          <cell r="E1104" t="str">
            <v>14/03/1997</v>
          </cell>
          <cell r="F1104" t="str">
            <v>15CĐ-CK8</v>
          </cell>
        </row>
        <row r="1105">
          <cell r="B1105" t="str">
            <v>15002729</v>
          </cell>
          <cell r="C1105" t="str">
            <v>Cao Quốc</v>
          </cell>
          <cell r="D1105" t="str">
            <v>Cường</v>
          </cell>
          <cell r="E1105" t="str">
            <v>02/12/1997</v>
          </cell>
          <cell r="F1105" t="str">
            <v>15CĐ-CK8</v>
          </cell>
        </row>
        <row r="1106">
          <cell r="B1106" t="str">
            <v>15002868</v>
          </cell>
          <cell r="C1106" t="str">
            <v>Trần Trọng</v>
          </cell>
          <cell r="D1106" t="str">
            <v>Đại</v>
          </cell>
          <cell r="E1106" t="str">
            <v>07/12/1994</v>
          </cell>
          <cell r="F1106" t="str">
            <v>15CĐ-CK8</v>
          </cell>
        </row>
        <row r="1107">
          <cell r="B1107" t="str">
            <v>15002878</v>
          </cell>
          <cell r="C1107" t="str">
            <v>Nguyễn Hữu</v>
          </cell>
          <cell r="D1107" t="str">
            <v>Đăng</v>
          </cell>
          <cell r="E1107" t="str">
            <v>09/02/1997</v>
          </cell>
          <cell r="F1107" t="str">
            <v>15CĐ-CK8</v>
          </cell>
        </row>
        <row r="1108">
          <cell r="B1108" t="str">
            <v>15002694</v>
          </cell>
          <cell r="C1108" t="str">
            <v>Lưu Quốc</v>
          </cell>
          <cell r="D1108" t="str">
            <v>Đạt</v>
          </cell>
          <cell r="E1108" t="str">
            <v>9//10/1997</v>
          </cell>
          <cell r="F1108" t="str">
            <v>15CĐ-CK8</v>
          </cell>
        </row>
        <row r="1109">
          <cell r="B1109" t="str">
            <v>15002848</v>
          </cell>
          <cell r="C1109" t="str">
            <v>Phạm Văn</v>
          </cell>
          <cell r="D1109" t="str">
            <v>Đấu</v>
          </cell>
          <cell r="E1109" t="str">
            <v>10/07/1996</v>
          </cell>
          <cell r="F1109" t="str">
            <v>15CĐ-CK8</v>
          </cell>
        </row>
        <row r="1110">
          <cell r="B1110" t="str">
            <v>15002711</v>
          </cell>
          <cell r="C1110" t="str">
            <v>Lê Phước</v>
          </cell>
          <cell r="D1110" t="str">
            <v>Đông</v>
          </cell>
          <cell r="E1110" t="str">
            <v>08/08/1997</v>
          </cell>
          <cell r="F1110" t="str">
            <v>15CĐ-CK8</v>
          </cell>
        </row>
        <row r="1111">
          <cell r="B1111" t="str">
            <v>15002664</v>
          </cell>
          <cell r="C1111" t="str">
            <v>Bùi Thanh</v>
          </cell>
          <cell r="D1111" t="str">
            <v>Dự</v>
          </cell>
          <cell r="E1111" t="str">
            <v>19/12/1997</v>
          </cell>
          <cell r="F1111" t="str">
            <v>15CĐ-CK8</v>
          </cell>
        </row>
        <row r="1112">
          <cell r="B1112" t="str">
            <v>15002655</v>
          </cell>
          <cell r="C1112" t="str">
            <v>Phan Đình</v>
          </cell>
          <cell r="D1112" t="str">
            <v>Đức</v>
          </cell>
          <cell r="E1112" t="str">
            <v>19/03/1996</v>
          </cell>
          <cell r="F1112" t="str">
            <v>15CĐ-CK8</v>
          </cell>
        </row>
        <row r="1113">
          <cell r="B1113" t="str">
            <v>15002870</v>
          </cell>
          <cell r="C1113" t="str">
            <v>Đinh Tiến</v>
          </cell>
          <cell r="D1113" t="str">
            <v>Dũng</v>
          </cell>
          <cell r="E1113" t="str">
            <v>10/08/1997</v>
          </cell>
          <cell r="F1113" t="str">
            <v>15CĐ-CK8</v>
          </cell>
        </row>
        <row r="1114">
          <cell r="B1114" t="str">
            <v>15002806</v>
          </cell>
          <cell r="C1114" t="str">
            <v>Phạm Tiến</v>
          </cell>
          <cell r="D1114" t="str">
            <v>Dũng</v>
          </cell>
          <cell r="E1114" t="str">
            <v>20/05/1997</v>
          </cell>
          <cell r="F1114" t="str">
            <v>15CĐ-CK8</v>
          </cell>
        </row>
        <row r="1115">
          <cell r="B1115" t="str">
            <v>15002695</v>
          </cell>
          <cell r="C1115" t="str">
            <v>Đàm Mạnh</v>
          </cell>
          <cell r="D1115" t="str">
            <v>Duy</v>
          </cell>
          <cell r="E1115" t="str">
            <v>15/01/1996</v>
          </cell>
          <cell r="F1115" t="str">
            <v>15CĐ-CK8</v>
          </cell>
        </row>
        <row r="1116">
          <cell r="B1116" t="str">
            <v>15002783</v>
          </cell>
          <cell r="C1116" t="str">
            <v>Đỗ Đức</v>
          </cell>
          <cell r="D1116" t="str">
            <v>Duy</v>
          </cell>
          <cell r="E1116" t="str">
            <v>15/11/1997</v>
          </cell>
          <cell r="F1116" t="str">
            <v>15CĐ-CK8</v>
          </cell>
        </row>
        <row r="1117">
          <cell r="B1117" t="str">
            <v>15002862</v>
          </cell>
          <cell r="C1117" t="str">
            <v>Nguyễn Văn</v>
          </cell>
          <cell r="D1117" t="str">
            <v>Hậu</v>
          </cell>
          <cell r="E1117" t="str">
            <v>15/12/1997</v>
          </cell>
          <cell r="F1117" t="str">
            <v>15CĐ-CK8</v>
          </cell>
        </row>
        <row r="1118">
          <cell r="B1118" t="str">
            <v>15002854</v>
          </cell>
          <cell r="C1118" t="str">
            <v>Phùng Huy</v>
          </cell>
          <cell r="D1118" t="str">
            <v>Hậu</v>
          </cell>
          <cell r="E1118" t="str">
            <v>07/03/1995</v>
          </cell>
          <cell r="F1118" t="str">
            <v>15CĐ-CK8</v>
          </cell>
        </row>
        <row r="1119">
          <cell r="B1119" t="str">
            <v>15002730</v>
          </cell>
          <cell r="C1119" t="str">
            <v>Nguyễn Tấn</v>
          </cell>
          <cell r="D1119" t="str">
            <v>Hiệp</v>
          </cell>
          <cell r="E1119" t="str">
            <v>16/09/1997</v>
          </cell>
          <cell r="F1119" t="str">
            <v>15CĐ-CK8</v>
          </cell>
        </row>
        <row r="1120">
          <cell r="B1120" t="str">
            <v>15002678</v>
          </cell>
          <cell r="C1120" t="str">
            <v>Nguyễn Minh</v>
          </cell>
          <cell r="D1120" t="str">
            <v>Hòa</v>
          </cell>
          <cell r="E1120" t="str">
            <v>08/04/1997</v>
          </cell>
          <cell r="F1120" t="str">
            <v>15CĐ-CK8</v>
          </cell>
        </row>
        <row r="1121">
          <cell r="B1121" t="str">
            <v>15002674</v>
          </cell>
          <cell r="C1121" t="str">
            <v>Nguyễn Minh</v>
          </cell>
          <cell r="D1121" t="str">
            <v>Hoàng</v>
          </cell>
          <cell r="E1121" t="str">
            <v>30/11/1997</v>
          </cell>
          <cell r="F1121" t="str">
            <v>15CĐ-CK8</v>
          </cell>
        </row>
        <row r="1122">
          <cell r="B1122" t="str">
            <v>15002719</v>
          </cell>
          <cell r="C1122" t="str">
            <v>Nguyễn Thế</v>
          </cell>
          <cell r="D1122" t="str">
            <v>Hoàng</v>
          </cell>
          <cell r="E1122" t="str">
            <v>01/01/1997</v>
          </cell>
          <cell r="F1122" t="str">
            <v>15CĐ-CK8</v>
          </cell>
        </row>
        <row r="1123">
          <cell r="B1123" t="str">
            <v>15002825</v>
          </cell>
          <cell r="C1123" t="str">
            <v>Đoàn Anh</v>
          </cell>
          <cell r="D1123" t="str">
            <v>Hùng</v>
          </cell>
          <cell r="E1123" t="str">
            <v>28/11/1996</v>
          </cell>
          <cell r="F1123" t="str">
            <v>15CĐ-CK8</v>
          </cell>
        </row>
        <row r="1124">
          <cell r="B1124" t="str">
            <v>15002860</v>
          </cell>
          <cell r="C1124" t="str">
            <v>Lê Bá</v>
          </cell>
          <cell r="D1124" t="str">
            <v>Hùng</v>
          </cell>
          <cell r="E1124" t="str">
            <v>31/05/1997</v>
          </cell>
          <cell r="F1124" t="str">
            <v>15CĐ-CK8</v>
          </cell>
        </row>
        <row r="1125">
          <cell r="B1125" t="str">
            <v>15002654</v>
          </cell>
          <cell r="C1125" t="str">
            <v>Võ Văn</v>
          </cell>
          <cell r="D1125" t="str">
            <v>Hùng</v>
          </cell>
          <cell r="E1125" t="str">
            <v>16/12/1997</v>
          </cell>
          <cell r="F1125" t="str">
            <v>15CĐ-CK8</v>
          </cell>
        </row>
        <row r="1126">
          <cell r="B1126" t="str">
            <v>15002611</v>
          </cell>
          <cell r="C1126" t="str">
            <v>Phạm Hoàng Khánh</v>
          </cell>
          <cell r="D1126" t="str">
            <v>Hưng</v>
          </cell>
          <cell r="E1126" t="str">
            <v>22/02/1996</v>
          </cell>
          <cell r="F1126" t="str">
            <v>15CĐ-CK8</v>
          </cell>
        </row>
        <row r="1127">
          <cell r="B1127" t="str">
            <v>15002838</v>
          </cell>
          <cell r="C1127" t="str">
            <v>Phan Đình</v>
          </cell>
          <cell r="D1127" t="str">
            <v>Huy</v>
          </cell>
          <cell r="E1127" t="str">
            <v>16/09/1997</v>
          </cell>
          <cell r="F1127" t="str">
            <v>15CĐ-CK8</v>
          </cell>
        </row>
        <row r="1128">
          <cell r="B1128" t="str">
            <v>15002831</v>
          </cell>
          <cell r="C1128" t="str">
            <v>Trần Quang</v>
          </cell>
          <cell r="D1128" t="str">
            <v>Huy</v>
          </cell>
          <cell r="E1128" t="str">
            <v>10/03/1997</v>
          </cell>
          <cell r="F1128" t="str">
            <v>15CĐ-CK8</v>
          </cell>
        </row>
        <row r="1129">
          <cell r="B1129" t="str">
            <v>15002710</v>
          </cell>
          <cell r="C1129" t="str">
            <v>Võ Minh</v>
          </cell>
          <cell r="D1129" t="str">
            <v>Khang</v>
          </cell>
          <cell r="E1129" t="str">
            <v>04/04/1997</v>
          </cell>
          <cell r="F1129" t="str">
            <v>15CĐ-CK8</v>
          </cell>
        </row>
        <row r="1130">
          <cell r="B1130" t="str">
            <v>15002765</v>
          </cell>
          <cell r="C1130" t="str">
            <v>Trương Minh</v>
          </cell>
          <cell r="D1130" t="str">
            <v>Khương</v>
          </cell>
          <cell r="E1130" t="str">
            <v>29/12/1997</v>
          </cell>
          <cell r="F1130" t="str">
            <v>15CĐ-CK8</v>
          </cell>
        </row>
        <row r="1131">
          <cell r="B1131" t="str">
            <v>15002876</v>
          </cell>
          <cell r="C1131" t="str">
            <v>Lê Tuấn</v>
          </cell>
          <cell r="D1131" t="str">
            <v>Kiệt</v>
          </cell>
          <cell r="E1131" t="str">
            <v>20/07/1997</v>
          </cell>
          <cell r="F1131" t="str">
            <v>15CĐ-CK8</v>
          </cell>
        </row>
        <row r="1132">
          <cell r="B1132" t="str">
            <v>15002839</v>
          </cell>
          <cell r="C1132" t="str">
            <v>Võ Văn</v>
          </cell>
          <cell r="D1132" t="str">
            <v>Lộc</v>
          </cell>
          <cell r="E1132" t="str">
            <v>22/10/1997</v>
          </cell>
          <cell r="F1132" t="str">
            <v>15CĐ-CK8</v>
          </cell>
        </row>
        <row r="1133">
          <cell r="B1133" t="str">
            <v>15002822</v>
          </cell>
          <cell r="C1133" t="str">
            <v>Võ Huỳnh</v>
          </cell>
          <cell r="D1133" t="str">
            <v>Long</v>
          </cell>
          <cell r="E1133" t="str">
            <v>13/12/1996</v>
          </cell>
          <cell r="F1133" t="str">
            <v>15CĐ-CK8</v>
          </cell>
        </row>
        <row r="1134">
          <cell r="B1134" t="str">
            <v>15002775</v>
          </cell>
          <cell r="C1134" t="str">
            <v>Đinh Viết</v>
          </cell>
          <cell r="D1134" t="str">
            <v>Lượng</v>
          </cell>
          <cell r="E1134" t="str">
            <v>09/09/1996</v>
          </cell>
          <cell r="F1134" t="str">
            <v>15CĐ-CK8</v>
          </cell>
        </row>
        <row r="1135">
          <cell r="B1135" t="str">
            <v>15002885</v>
          </cell>
          <cell r="C1135" t="str">
            <v>Châu Nhật</v>
          </cell>
          <cell r="D1135" t="str">
            <v>Minh</v>
          </cell>
          <cell r="E1135" t="str">
            <v>28/10/1996</v>
          </cell>
          <cell r="F1135" t="str">
            <v>15CĐ-CK8</v>
          </cell>
        </row>
        <row r="1136">
          <cell r="B1136" t="str">
            <v>15003260</v>
          </cell>
          <cell r="C1136" t="str">
            <v>Đặng Đinh Phạm</v>
          </cell>
          <cell r="D1136" t="str">
            <v>Nam</v>
          </cell>
          <cell r="E1136" t="str">
            <v>11/06/1997</v>
          </cell>
          <cell r="F1136" t="str">
            <v>15CĐ-CK8</v>
          </cell>
        </row>
        <row r="1137">
          <cell r="B1137" t="str">
            <v>15002800</v>
          </cell>
          <cell r="C1137" t="str">
            <v>Danh Trọng</v>
          </cell>
          <cell r="D1137" t="str">
            <v>Nghĩa</v>
          </cell>
          <cell r="E1137" t="str">
            <v>09/10/1997</v>
          </cell>
          <cell r="F1137" t="str">
            <v>15CĐ-CK8</v>
          </cell>
        </row>
        <row r="1138">
          <cell r="B1138" t="str">
            <v>15002705</v>
          </cell>
          <cell r="C1138" t="str">
            <v>Lâm Hoàng</v>
          </cell>
          <cell r="D1138" t="str">
            <v>Nghĩa</v>
          </cell>
          <cell r="E1138" t="str">
            <v>21/12/1997</v>
          </cell>
          <cell r="F1138" t="str">
            <v>15CĐ-CK8</v>
          </cell>
        </row>
        <row r="1139">
          <cell r="B1139" t="str">
            <v>15002696</v>
          </cell>
          <cell r="C1139" t="str">
            <v>Thạch Văn</v>
          </cell>
          <cell r="D1139" t="str">
            <v>Phúc</v>
          </cell>
          <cell r="E1139" t="str">
            <v>23/04/1997</v>
          </cell>
          <cell r="F1139" t="str">
            <v>15CĐ-CK8</v>
          </cell>
        </row>
        <row r="1140">
          <cell r="B1140" t="str">
            <v>15002651</v>
          </cell>
          <cell r="C1140" t="str">
            <v>Trần Diệu</v>
          </cell>
          <cell r="D1140" t="str">
            <v>Phúc</v>
          </cell>
          <cell r="E1140" t="str">
            <v>20/04/1997</v>
          </cell>
          <cell r="F1140" t="str">
            <v>15CĐ-CK8</v>
          </cell>
        </row>
        <row r="1141">
          <cell r="B1141" t="str">
            <v>15002724</v>
          </cell>
          <cell r="C1141" t="str">
            <v>Nguyễn Công</v>
          </cell>
          <cell r="D1141" t="str">
            <v>Quang</v>
          </cell>
          <cell r="E1141" t="str">
            <v>04/02/1997</v>
          </cell>
          <cell r="F1141" t="str">
            <v>15CĐ-CK8</v>
          </cell>
        </row>
        <row r="1142">
          <cell r="B1142" t="str">
            <v>15002851</v>
          </cell>
          <cell r="C1142" t="str">
            <v>Nguyễn</v>
          </cell>
          <cell r="D1142" t="str">
            <v>Sang</v>
          </cell>
          <cell r="E1142" t="str">
            <v>15/10/1997</v>
          </cell>
          <cell r="F1142" t="str">
            <v>15CĐ-CK8</v>
          </cell>
        </row>
        <row r="1143">
          <cell r="B1143" t="str">
            <v>15002706</v>
          </cell>
          <cell r="C1143" t="str">
            <v>Phạm Chí</v>
          </cell>
          <cell r="D1143" t="str">
            <v>Tâm</v>
          </cell>
          <cell r="E1143" t="str">
            <v>19/09/1997</v>
          </cell>
          <cell r="F1143" t="str">
            <v>15CĐ-CK8</v>
          </cell>
        </row>
        <row r="1144">
          <cell r="B1144" t="str">
            <v>15002887</v>
          </cell>
          <cell r="C1144" t="str">
            <v>Dương Quốc</v>
          </cell>
          <cell r="D1144" t="str">
            <v>Thái</v>
          </cell>
          <cell r="E1144" t="str">
            <v>17/08/1997</v>
          </cell>
          <cell r="F1144" t="str">
            <v>15CĐ-CK8</v>
          </cell>
        </row>
        <row r="1145">
          <cell r="B1145" t="str">
            <v>15002764</v>
          </cell>
          <cell r="C1145" t="str">
            <v>Đặng Minh</v>
          </cell>
          <cell r="D1145" t="str">
            <v>Thắng</v>
          </cell>
          <cell r="E1145" t="str">
            <v>10/03/1997</v>
          </cell>
          <cell r="F1145" t="str">
            <v>15CĐ-CK8</v>
          </cell>
        </row>
        <row r="1146">
          <cell r="B1146" t="str">
            <v>15002665</v>
          </cell>
          <cell r="C1146" t="str">
            <v>Nguyễn Sỹ</v>
          </cell>
          <cell r="D1146" t="str">
            <v>Thắng</v>
          </cell>
          <cell r="E1146" t="str">
            <v>28/06/1997</v>
          </cell>
          <cell r="F1146" t="str">
            <v>15CĐ-CK8</v>
          </cell>
        </row>
        <row r="1147">
          <cell r="B1147" t="str">
            <v>15002859</v>
          </cell>
          <cell r="C1147" t="str">
            <v>Võ Minh</v>
          </cell>
          <cell r="D1147" t="str">
            <v>Thiện</v>
          </cell>
          <cell r="E1147" t="str">
            <v>15/07/1997</v>
          </cell>
          <cell r="F1147" t="str">
            <v>15CĐ-CK8</v>
          </cell>
        </row>
        <row r="1148">
          <cell r="B1148" t="str">
            <v>15002697</v>
          </cell>
          <cell r="C1148" t="str">
            <v>Hà Đức</v>
          </cell>
          <cell r="D1148" t="str">
            <v>Thịnh</v>
          </cell>
          <cell r="E1148" t="str">
            <v>10/01/1997</v>
          </cell>
          <cell r="F1148" t="str">
            <v>15CĐ-CK8</v>
          </cell>
        </row>
        <row r="1149">
          <cell r="B1149" t="str">
            <v>15002852</v>
          </cell>
          <cell r="C1149" t="str">
            <v>Nguyễn Hoàng</v>
          </cell>
          <cell r="D1149" t="str">
            <v>Tiến</v>
          </cell>
          <cell r="E1149" t="str">
            <v>10/07/1997</v>
          </cell>
          <cell r="F1149" t="str">
            <v>15CĐ-CK8</v>
          </cell>
        </row>
        <row r="1150">
          <cell r="B1150" t="str">
            <v>15002794</v>
          </cell>
          <cell r="C1150" t="str">
            <v>Phạm Quốc</v>
          </cell>
          <cell r="D1150" t="str">
            <v>Trọng</v>
          </cell>
          <cell r="E1150" t="str">
            <v>27/11/1997</v>
          </cell>
          <cell r="F1150" t="str">
            <v>15CĐ-CK8</v>
          </cell>
        </row>
        <row r="1151">
          <cell r="B1151" t="str">
            <v>15002658</v>
          </cell>
          <cell r="C1151" t="str">
            <v>Nguyễn Thanh</v>
          </cell>
          <cell r="D1151" t="str">
            <v>Trúc</v>
          </cell>
          <cell r="E1151" t="str">
            <v>14/05/1997</v>
          </cell>
          <cell r="F1151" t="str">
            <v>15CĐ-CK8</v>
          </cell>
        </row>
        <row r="1152">
          <cell r="B1152" t="str">
            <v>15002649</v>
          </cell>
          <cell r="C1152" t="str">
            <v>Trần Quang</v>
          </cell>
          <cell r="D1152" t="str">
            <v>Trung</v>
          </cell>
          <cell r="E1152" t="str">
            <v>19/01/1997</v>
          </cell>
          <cell r="F1152" t="str">
            <v>15CĐ-CK8</v>
          </cell>
        </row>
        <row r="1153">
          <cell r="B1153" t="str">
            <v>15002819</v>
          </cell>
          <cell r="C1153" t="str">
            <v>Vũ Đức</v>
          </cell>
          <cell r="D1153" t="str">
            <v>Tư</v>
          </cell>
          <cell r="E1153" t="str">
            <v>28/02/1997</v>
          </cell>
          <cell r="F1153" t="str">
            <v>15CĐ-CK8</v>
          </cell>
        </row>
        <row r="1154">
          <cell r="B1154" t="str">
            <v>15002850</v>
          </cell>
          <cell r="C1154" t="str">
            <v>Lương Văn</v>
          </cell>
          <cell r="D1154" t="str">
            <v>Tứ</v>
          </cell>
          <cell r="E1154" t="str">
            <v>25/12/1997</v>
          </cell>
          <cell r="F1154" t="str">
            <v>15CĐ-CK8</v>
          </cell>
        </row>
        <row r="1155">
          <cell r="B1155" t="str">
            <v>15002650</v>
          </cell>
          <cell r="C1155" t="str">
            <v>Đoàn Thanh</v>
          </cell>
          <cell r="D1155" t="str">
            <v>Tuấn</v>
          </cell>
          <cell r="E1155" t="str">
            <v>31/03/1997</v>
          </cell>
          <cell r="F1155" t="str">
            <v>15CĐ-CK8</v>
          </cell>
        </row>
        <row r="1156">
          <cell r="B1156" t="str">
            <v>15002767</v>
          </cell>
          <cell r="C1156" t="str">
            <v>Phạm Thanh</v>
          </cell>
          <cell r="D1156" t="str">
            <v>Tùng</v>
          </cell>
          <cell r="E1156" t="str">
            <v>02/12/1997</v>
          </cell>
          <cell r="F1156" t="str">
            <v>15CĐ-CK8</v>
          </cell>
        </row>
        <row r="1157">
          <cell r="B1157" t="str">
            <v>15002807</v>
          </cell>
          <cell r="C1157" t="str">
            <v>Vũ Trường</v>
          </cell>
          <cell r="D1157" t="str">
            <v>Xuân</v>
          </cell>
          <cell r="E1157" t="str">
            <v>07/06/1997</v>
          </cell>
          <cell r="F1157" t="str">
            <v>15CĐ-CK8</v>
          </cell>
        </row>
        <row r="1158">
          <cell r="B1158" t="str">
            <v>15003282</v>
          </cell>
          <cell r="C1158" t="str">
            <v>Phạm Vũ Việt</v>
          </cell>
          <cell r="D1158" t="str">
            <v>Anh</v>
          </cell>
          <cell r="E1158" t="str">
            <v>01/01/1997</v>
          </cell>
          <cell r="F1158" t="str">
            <v>15CĐ-CK9</v>
          </cell>
        </row>
        <row r="1159">
          <cell r="B1159" t="str">
            <v>15003170</v>
          </cell>
          <cell r="C1159" t="str">
            <v>Phan Trọng</v>
          </cell>
          <cell r="D1159" t="str">
            <v>Bằng</v>
          </cell>
          <cell r="E1159" t="str">
            <v>28/09/1997</v>
          </cell>
          <cell r="F1159" t="str">
            <v>15CĐ-CK9</v>
          </cell>
        </row>
        <row r="1160">
          <cell r="B1160" t="str">
            <v>15003131</v>
          </cell>
          <cell r="C1160" t="str">
            <v>Nguyễn Tấn</v>
          </cell>
          <cell r="D1160" t="str">
            <v>Bảo</v>
          </cell>
          <cell r="E1160" t="str">
            <v>29/06/1996</v>
          </cell>
          <cell r="F1160" t="str">
            <v>15CĐ-CK9</v>
          </cell>
        </row>
        <row r="1161">
          <cell r="B1161" t="str">
            <v>15003049</v>
          </cell>
          <cell r="C1161" t="str">
            <v>Võ Hoàng</v>
          </cell>
          <cell r="D1161" t="str">
            <v>Bửu</v>
          </cell>
          <cell r="E1161" t="str">
            <v>16/03/1997</v>
          </cell>
          <cell r="F1161" t="str">
            <v>15CĐ-CK9</v>
          </cell>
        </row>
        <row r="1162">
          <cell r="B1162" t="str">
            <v>15002922</v>
          </cell>
          <cell r="C1162" t="str">
            <v>Nguyễn Tuấn</v>
          </cell>
          <cell r="D1162" t="str">
            <v>Cảnh</v>
          </cell>
          <cell r="E1162" t="str">
            <v>01/07/1997</v>
          </cell>
          <cell r="F1162" t="str">
            <v>15CĐ-CK9</v>
          </cell>
        </row>
        <row r="1163">
          <cell r="B1163" t="str">
            <v>15003116</v>
          </cell>
          <cell r="C1163" t="str">
            <v>Hồ Quang</v>
          </cell>
          <cell r="D1163" t="str">
            <v>Cường</v>
          </cell>
          <cell r="E1163" t="str">
            <v>03/10/1997</v>
          </cell>
          <cell r="F1163" t="str">
            <v>15CĐ-CK9</v>
          </cell>
        </row>
        <row r="1164">
          <cell r="B1164" t="str">
            <v>15002954</v>
          </cell>
          <cell r="C1164" t="str">
            <v>Nguyễn Trí</v>
          </cell>
          <cell r="D1164" t="str">
            <v>Cường</v>
          </cell>
          <cell r="E1164" t="str">
            <v>27/03/1996</v>
          </cell>
          <cell r="F1164" t="str">
            <v>15CĐ-CK9</v>
          </cell>
        </row>
        <row r="1165">
          <cell r="B1165" t="str">
            <v>15001270</v>
          </cell>
          <cell r="C1165" t="str">
            <v>Sử Chấn</v>
          </cell>
          <cell r="D1165" t="str">
            <v>Cường</v>
          </cell>
          <cell r="E1165" t="str">
            <v>20/01/1997</v>
          </cell>
          <cell r="F1165" t="str">
            <v>15CĐ-CK9</v>
          </cell>
        </row>
        <row r="1166">
          <cell r="B1166" t="str">
            <v>15003385</v>
          </cell>
          <cell r="C1166" t="str">
            <v>Trương Thái</v>
          </cell>
          <cell r="D1166" t="str">
            <v>Cường</v>
          </cell>
          <cell r="E1166" t="str">
            <v>11/10/1997</v>
          </cell>
          <cell r="F1166" t="str">
            <v>15CĐ-CK9</v>
          </cell>
        </row>
        <row r="1167">
          <cell r="B1167" t="str">
            <v>15003311</v>
          </cell>
          <cell r="C1167" t="str">
            <v>Nguyễn Công</v>
          </cell>
          <cell r="D1167" t="str">
            <v>Đạt</v>
          </cell>
          <cell r="E1167" t="str">
            <v>18/06/1994</v>
          </cell>
          <cell r="F1167" t="str">
            <v>15CĐ-CK9</v>
          </cell>
        </row>
        <row r="1168">
          <cell r="B1168" t="str">
            <v>15002928</v>
          </cell>
          <cell r="C1168" t="str">
            <v>Mai</v>
          </cell>
          <cell r="D1168" t="str">
            <v>Điểu</v>
          </cell>
          <cell r="E1168" t="str">
            <v>02/08/1997</v>
          </cell>
          <cell r="F1168" t="str">
            <v>15CĐ-CK9</v>
          </cell>
        </row>
        <row r="1169">
          <cell r="B1169" t="str">
            <v>15002977</v>
          </cell>
          <cell r="C1169" t="str">
            <v>Dương Văn</v>
          </cell>
          <cell r="D1169" t="str">
            <v>Đình</v>
          </cell>
          <cell r="E1169" t="str">
            <v>22/10/1997</v>
          </cell>
          <cell r="F1169" t="str">
            <v>15CĐ-CK9</v>
          </cell>
        </row>
        <row r="1170">
          <cell r="B1170" t="str">
            <v>15003299</v>
          </cell>
          <cell r="C1170" t="str">
            <v>Lê Hiếu</v>
          </cell>
          <cell r="D1170" t="str">
            <v>Đức</v>
          </cell>
          <cell r="E1170" t="str">
            <v>29/04/1997</v>
          </cell>
          <cell r="F1170" t="str">
            <v>15CĐ-CK9</v>
          </cell>
        </row>
        <row r="1171">
          <cell r="B1171" t="str">
            <v>15003186</v>
          </cell>
          <cell r="C1171" t="str">
            <v>Hoàng Tín</v>
          </cell>
          <cell r="D1171" t="str">
            <v>Dũng</v>
          </cell>
          <cell r="E1171" t="str">
            <v>17/12/1997</v>
          </cell>
          <cell r="F1171" t="str">
            <v>15CĐ-CK9</v>
          </cell>
        </row>
        <row r="1172">
          <cell r="B1172" t="str">
            <v>15003228</v>
          </cell>
          <cell r="C1172" t="str">
            <v>Phạm Hoàng</v>
          </cell>
          <cell r="D1172" t="str">
            <v>Dược</v>
          </cell>
          <cell r="E1172" t="str">
            <v>17/10/1997</v>
          </cell>
          <cell r="F1172" t="str">
            <v>15CĐ-CK9</v>
          </cell>
        </row>
        <row r="1173">
          <cell r="B1173" t="str">
            <v>15002896</v>
          </cell>
          <cell r="C1173" t="str">
            <v>Trần Nhật</v>
          </cell>
          <cell r="D1173" t="str">
            <v>Duy</v>
          </cell>
          <cell r="E1173" t="str">
            <v>27/02/1996</v>
          </cell>
          <cell r="F1173" t="str">
            <v>15CĐ-CK9</v>
          </cell>
        </row>
        <row r="1174">
          <cell r="B1174" t="str">
            <v>15003123</v>
          </cell>
          <cell r="C1174" t="str">
            <v>Lê Trung</v>
          </cell>
          <cell r="D1174" t="str">
            <v>Hào</v>
          </cell>
          <cell r="E1174" t="str">
            <v>27/04/1997</v>
          </cell>
          <cell r="F1174" t="str">
            <v>15CĐ-CK9</v>
          </cell>
        </row>
        <row r="1175">
          <cell r="B1175" t="str">
            <v>15003045</v>
          </cell>
          <cell r="C1175" t="str">
            <v>Lê Ngọc</v>
          </cell>
          <cell r="D1175" t="str">
            <v>Hảo</v>
          </cell>
          <cell r="E1175" t="str">
            <v>08/02/1995</v>
          </cell>
          <cell r="F1175" t="str">
            <v>15CĐ-CK9</v>
          </cell>
        </row>
        <row r="1176">
          <cell r="B1176" t="str">
            <v>15002915</v>
          </cell>
          <cell r="C1176" t="str">
            <v>Huỳnh Minh</v>
          </cell>
          <cell r="D1176" t="str">
            <v>Hiến</v>
          </cell>
          <cell r="E1176" t="str">
            <v>06/05/1996</v>
          </cell>
          <cell r="F1176" t="str">
            <v>15CĐ-CK9</v>
          </cell>
        </row>
        <row r="1177">
          <cell r="B1177" t="str">
            <v>15002979</v>
          </cell>
          <cell r="C1177" t="str">
            <v>Nguyễn Lê Đăng</v>
          </cell>
          <cell r="D1177" t="str">
            <v>Hòa</v>
          </cell>
          <cell r="E1177" t="str">
            <v>08/04/1997</v>
          </cell>
          <cell r="F1177" t="str">
            <v>15CĐ-CK9</v>
          </cell>
        </row>
        <row r="1178">
          <cell r="B1178" t="str">
            <v>15002892</v>
          </cell>
          <cell r="C1178" t="str">
            <v>Nguyễn Hữu</v>
          </cell>
          <cell r="D1178" t="str">
            <v>Hoàng</v>
          </cell>
          <cell r="E1178" t="str">
            <v>29/03/1997</v>
          </cell>
          <cell r="F1178" t="str">
            <v>15CĐ-CK9</v>
          </cell>
        </row>
        <row r="1179">
          <cell r="B1179" t="str">
            <v>15003160</v>
          </cell>
          <cell r="C1179" t="str">
            <v>Nguyễn Thế</v>
          </cell>
          <cell r="D1179" t="str">
            <v>Hoàng</v>
          </cell>
          <cell r="E1179" t="str">
            <v>09/10/1997</v>
          </cell>
          <cell r="F1179" t="str">
            <v>15CĐ-CK9</v>
          </cell>
        </row>
        <row r="1180">
          <cell r="B1180" t="str">
            <v>15002893</v>
          </cell>
          <cell r="C1180" t="str">
            <v>Lê Ngọc</v>
          </cell>
          <cell r="D1180" t="str">
            <v>Huấn</v>
          </cell>
          <cell r="E1180" t="str">
            <v>20/02/1997</v>
          </cell>
          <cell r="F1180" t="str">
            <v>15CĐ-CK9</v>
          </cell>
        </row>
        <row r="1181">
          <cell r="B1181" t="str">
            <v>15003365</v>
          </cell>
          <cell r="C1181" t="str">
            <v>Trần Đình</v>
          </cell>
          <cell r="D1181" t="str">
            <v>Hùng</v>
          </cell>
          <cell r="E1181" t="str">
            <v>30/04/1996</v>
          </cell>
          <cell r="F1181" t="str">
            <v>15CĐ-CK9</v>
          </cell>
        </row>
        <row r="1182">
          <cell r="B1182" t="str">
            <v>15002940</v>
          </cell>
          <cell r="C1182" t="str">
            <v>Nguyễn Mạnh</v>
          </cell>
          <cell r="D1182" t="str">
            <v>Kha</v>
          </cell>
          <cell r="E1182" t="str">
            <v>14/10/1997</v>
          </cell>
          <cell r="F1182" t="str">
            <v>15CĐ-CK9</v>
          </cell>
        </row>
        <row r="1183">
          <cell r="B1183" t="str">
            <v>15002999</v>
          </cell>
          <cell r="C1183" t="str">
            <v>Bạch Đức</v>
          </cell>
          <cell r="D1183" t="str">
            <v>Khoa</v>
          </cell>
          <cell r="E1183" t="str">
            <v>05/02/1996</v>
          </cell>
          <cell r="F1183" t="str">
            <v>15CĐ-CK9</v>
          </cell>
        </row>
        <row r="1184">
          <cell r="B1184" t="str">
            <v>15003098</v>
          </cell>
          <cell r="C1184" t="str">
            <v>Phạm Trung</v>
          </cell>
          <cell r="D1184" t="str">
            <v>Kiên</v>
          </cell>
          <cell r="E1184" t="str">
            <v>10/10/1997</v>
          </cell>
          <cell r="F1184" t="str">
            <v>15CĐ-CK9</v>
          </cell>
        </row>
        <row r="1185">
          <cell r="B1185" t="str">
            <v>15003106</v>
          </cell>
          <cell r="C1185" t="str">
            <v>Dương Quốc</v>
          </cell>
          <cell r="D1185" t="str">
            <v>Kiệt</v>
          </cell>
          <cell r="E1185" t="str">
            <v>01/05/1997</v>
          </cell>
          <cell r="F1185" t="str">
            <v>15CĐ-CK9</v>
          </cell>
        </row>
        <row r="1186">
          <cell r="B1186" t="str">
            <v>15002992</v>
          </cell>
          <cell r="C1186" t="str">
            <v>Đinh Văn</v>
          </cell>
          <cell r="D1186" t="str">
            <v>Linh</v>
          </cell>
          <cell r="E1186" t="str">
            <v>10/09/1997</v>
          </cell>
          <cell r="F1186" t="str">
            <v>15CĐ-CK9</v>
          </cell>
        </row>
        <row r="1187">
          <cell r="B1187" t="str">
            <v>15003303</v>
          </cell>
          <cell r="C1187" t="str">
            <v>Lê Văn Bảo</v>
          </cell>
          <cell r="D1187" t="str">
            <v>Long</v>
          </cell>
          <cell r="E1187" t="str">
            <v>18/04/1997</v>
          </cell>
          <cell r="F1187" t="str">
            <v>15CĐ-CK9</v>
          </cell>
        </row>
        <row r="1188">
          <cell r="B1188" t="str">
            <v>15003140</v>
          </cell>
          <cell r="C1188" t="str">
            <v>Huỳnh Hoài</v>
          </cell>
          <cell r="D1188" t="str">
            <v>Nam</v>
          </cell>
          <cell r="E1188" t="str">
            <v>04/11/1996</v>
          </cell>
          <cell r="F1188" t="str">
            <v>15CĐ-CK9</v>
          </cell>
        </row>
        <row r="1189">
          <cell r="B1189" t="str">
            <v>15003091</v>
          </cell>
          <cell r="C1189" t="str">
            <v>Lê Hửu</v>
          </cell>
          <cell r="D1189" t="str">
            <v>Nghĩa</v>
          </cell>
          <cell r="E1189" t="str">
            <v>27/10/1997</v>
          </cell>
          <cell r="F1189" t="str">
            <v>15CĐ-CK9</v>
          </cell>
        </row>
        <row r="1190">
          <cell r="B1190" t="str">
            <v>15002929</v>
          </cell>
          <cell r="C1190" t="str">
            <v>Nguyễn Đại</v>
          </cell>
          <cell r="D1190" t="str">
            <v>Nghĩa</v>
          </cell>
          <cell r="E1190" t="str">
            <v>07/10/1996</v>
          </cell>
          <cell r="F1190" t="str">
            <v>15CĐ-CK9</v>
          </cell>
        </row>
        <row r="1191">
          <cell r="B1191" t="str">
            <v>15002904</v>
          </cell>
          <cell r="C1191" t="str">
            <v>Nguyễn Cẩm</v>
          </cell>
          <cell r="D1191" t="str">
            <v>Nhung</v>
          </cell>
          <cell r="E1191" t="str">
            <v>25/01/1997</v>
          </cell>
          <cell r="F1191" t="str">
            <v>15CĐ-CK9</v>
          </cell>
        </row>
        <row r="1192">
          <cell r="B1192" t="str">
            <v>15003301</v>
          </cell>
          <cell r="C1192" t="str">
            <v>Lư Hoàng Tuấn</v>
          </cell>
          <cell r="D1192" t="str">
            <v>Phát</v>
          </cell>
          <cell r="E1192" t="str">
            <v>12/12/1997</v>
          </cell>
          <cell r="F1192" t="str">
            <v>15CĐ-CK9</v>
          </cell>
        </row>
        <row r="1193">
          <cell r="B1193" t="str">
            <v>15003176</v>
          </cell>
          <cell r="C1193" t="str">
            <v>Đổng Minh</v>
          </cell>
          <cell r="D1193" t="str">
            <v>Quân</v>
          </cell>
          <cell r="E1193" t="str">
            <v>25/10/1997</v>
          </cell>
          <cell r="F1193" t="str">
            <v>15CĐ-CK9</v>
          </cell>
        </row>
        <row r="1194">
          <cell r="B1194" t="str">
            <v>15002962</v>
          </cell>
          <cell r="C1194" t="str">
            <v>Nguyễn Văn</v>
          </cell>
          <cell r="D1194" t="str">
            <v>Quốc</v>
          </cell>
          <cell r="E1194" t="str">
            <v>25/02/1996</v>
          </cell>
          <cell r="F1194" t="str">
            <v>15CĐ-CK9</v>
          </cell>
        </row>
        <row r="1195">
          <cell r="B1195" t="str">
            <v>15003182</v>
          </cell>
          <cell r="C1195" t="str">
            <v>Cù Huy</v>
          </cell>
          <cell r="D1195" t="str">
            <v>Tài</v>
          </cell>
          <cell r="E1195" t="str">
            <v>22/03/1997</v>
          </cell>
          <cell r="F1195" t="str">
            <v>15CĐ-CK9</v>
          </cell>
        </row>
        <row r="1196">
          <cell r="B1196" t="str">
            <v>15002895</v>
          </cell>
          <cell r="C1196" t="str">
            <v>Hoàng Minh</v>
          </cell>
          <cell r="D1196" t="str">
            <v>Tâm</v>
          </cell>
          <cell r="E1196" t="str">
            <v>01/10/1997</v>
          </cell>
          <cell r="F1196" t="str">
            <v>15CĐ-CK9</v>
          </cell>
        </row>
        <row r="1197">
          <cell r="B1197" t="str">
            <v>15003107</v>
          </cell>
          <cell r="C1197" t="str">
            <v>Nguyễn Duy Hoài</v>
          </cell>
          <cell r="D1197" t="str">
            <v>Tâm</v>
          </cell>
          <cell r="E1197" t="str">
            <v>21/03/1996</v>
          </cell>
          <cell r="F1197" t="str">
            <v>15CĐ-CK9</v>
          </cell>
        </row>
        <row r="1198">
          <cell r="B1198" t="str">
            <v>15002939</v>
          </cell>
          <cell r="C1198" t="str">
            <v>Lê Văn</v>
          </cell>
          <cell r="D1198" t="str">
            <v>Thắng</v>
          </cell>
          <cell r="E1198" t="str">
            <v>16/04/1997</v>
          </cell>
          <cell r="F1198" t="str">
            <v>15CĐ-CK9</v>
          </cell>
        </row>
        <row r="1199">
          <cell r="B1199" t="str">
            <v>15003263</v>
          </cell>
          <cell r="C1199" t="str">
            <v>Đỗ Văn</v>
          </cell>
          <cell r="D1199" t="str">
            <v>Thanh</v>
          </cell>
          <cell r="E1199" t="str">
            <v>16/09/1997</v>
          </cell>
          <cell r="F1199" t="str">
            <v>15CĐ-CK9</v>
          </cell>
        </row>
        <row r="1200">
          <cell r="B1200" t="str">
            <v>15003027</v>
          </cell>
          <cell r="C1200" t="str">
            <v>Khưu Ngọc Hoàng</v>
          </cell>
          <cell r="D1200" t="str">
            <v>Thành</v>
          </cell>
          <cell r="E1200" t="str">
            <v>17/02/1997</v>
          </cell>
          <cell r="F1200" t="str">
            <v>15CĐ-CK9</v>
          </cell>
        </row>
        <row r="1201">
          <cell r="B1201" t="str">
            <v>15003337</v>
          </cell>
          <cell r="C1201" t="str">
            <v>Dương Quang</v>
          </cell>
          <cell r="D1201" t="str">
            <v>Thiện</v>
          </cell>
          <cell r="E1201" t="str">
            <v>06/01/1993</v>
          </cell>
          <cell r="F1201" t="str">
            <v>15CĐ-CK9</v>
          </cell>
        </row>
        <row r="1202">
          <cell r="B1202" t="str">
            <v>15003094</v>
          </cell>
          <cell r="C1202" t="str">
            <v>Nguyễn Ngọc</v>
          </cell>
          <cell r="D1202" t="str">
            <v>Thuận</v>
          </cell>
          <cell r="E1202" t="str">
            <v>15/08/1997</v>
          </cell>
          <cell r="F1202" t="str">
            <v>15CĐ-CK9</v>
          </cell>
        </row>
        <row r="1203">
          <cell r="B1203" t="str">
            <v>15002974</v>
          </cell>
          <cell r="C1203" t="str">
            <v>Võ Phước</v>
          </cell>
          <cell r="D1203" t="str">
            <v>Thuận</v>
          </cell>
          <cell r="E1203" t="str">
            <v>29/10/1997</v>
          </cell>
          <cell r="F1203" t="str">
            <v>15CĐ-CK9</v>
          </cell>
        </row>
        <row r="1204">
          <cell r="B1204" t="str">
            <v>15002984</v>
          </cell>
          <cell r="C1204" t="str">
            <v>Đặng Văn</v>
          </cell>
          <cell r="D1204" t="str">
            <v>Tiến</v>
          </cell>
          <cell r="E1204" t="str">
            <v>20/08/1997</v>
          </cell>
          <cell r="F1204" t="str">
            <v>15CĐ-CK9</v>
          </cell>
        </row>
        <row r="1205">
          <cell r="B1205" t="str">
            <v>15003114</v>
          </cell>
          <cell r="C1205" t="str">
            <v>Nguyễn Minh</v>
          </cell>
          <cell r="D1205" t="str">
            <v>Trung</v>
          </cell>
          <cell r="E1205" t="str">
            <v>29/07/1996</v>
          </cell>
          <cell r="F1205" t="str">
            <v>15CĐ-CK9</v>
          </cell>
        </row>
        <row r="1206">
          <cell r="B1206" t="str">
            <v>15002950</v>
          </cell>
          <cell r="C1206" t="str">
            <v>Phạm Bá</v>
          </cell>
          <cell r="D1206" t="str">
            <v>Trung</v>
          </cell>
          <cell r="E1206" t="str">
            <v>21/08/1997</v>
          </cell>
          <cell r="F1206" t="str">
            <v>15CĐ-CK9</v>
          </cell>
        </row>
        <row r="1207">
          <cell r="B1207" t="str">
            <v>15002942</v>
          </cell>
          <cell r="C1207" t="str">
            <v>Nguyễn Xuân</v>
          </cell>
          <cell r="D1207" t="str">
            <v>Trường</v>
          </cell>
          <cell r="E1207" t="str">
            <v>12/02/1997</v>
          </cell>
          <cell r="F1207" t="str">
            <v>15CĐ-CK9</v>
          </cell>
        </row>
        <row r="1208">
          <cell r="B1208" t="str">
            <v>15002921</v>
          </cell>
          <cell r="C1208" t="str">
            <v>Nguyễn Đình</v>
          </cell>
          <cell r="D1208" t="str">
            <v>Tứ</v>
          </cell>
          <cell r="E1208" t="str">
            <v>16/06/1997</v>
          </cell>
          <cell r="F1208" t="str">
            <v>15CĐ-CK9</v>
          </cell>
        </row>
        <row r="1209">
          <cell r="B1209" t="str">
            <v>15002935</v>
          </cell>
          <cell r="C1209" t="str">
            <v>Đỗ Huỳnh Anh</v>
          </cell>
          <cell r="D1209" t="str">
            <v>Tuấn</v>
          </cell>
          <cell r="E1209" t="str">
            <v>25/09/1997</v>
          </cell>
          <cell r="F1209" t="str">
            <v>15CĐ-CK9</v>
          </cell>
        </row>
        <row r="1210">
          <cell r="B1210" t="str">
            <v>15002941</v>
          </cell>
          <cell r="C1210" t="str">
            <v>Nguyễn Minh</v>
          </cell>
          <cell r="D1210" t="str">
            <v>Tuấn</v>
          </cell>
          <cell r="E1210" t="str">
            <v>15/07/1997</v>
          </cell>
          <cell r="F1210" t="str">
            <v>15CĐ-CK9</v>
          </cell>
        </row>
        <row r="1211">
          <cell r="B1211" t="str">
            <v>15000674</v>
          </cell>
          <cell r="C1211" t="str">
            <v>Nguyễn Phương</v>
          </cell>
          <cell r="D1211" t="str">
            <v>Tuấn</v>
          </cell>
          <cell r="E1211" t="str">
            <v>01/01/1997</v>
          </cell>
          <cell r="F1211" t="str">
            <v>15CĐ-CK9</v>
          </cell>
        </row>
        <row r="1212">
          <cell r="B1212" t="str">
            <v>15002902</v>
          </cell>
          <cell r="C1212" t="str">
            <v>Hàng Thịnh</v>
          </cell>
          <cell r="D1212" t="str">
            <v>Vĩ</v>
          </cell>
          <cell r="E1212" t="str">
            <v>13/09/1996</v>
          </cell>
          <cell r="F1212" t="str">
            <v>15CĐ-CK9</v>
          </cell>
        </row>
        <row r="1213">
          <cell r="B1213" t="str">
            <v>15003279</v>
          </cell>
          <cell r="C1213" t="str">
            <v>Võ Ngọc</v>
          </cell>
          <cell r="D1213" t="str">
            <v>Vinh</v>
          </cell>
          <cell r="E1213" t="str">
            <v>02/05/1997</v>
          </cell>
          <cell r="F1213" t="str">
            <v>15CĐ-CK9</v>
          </cell>
        </row>
        <row r="1214">
          <cell r="B1214" t="str">
            <v>15000814</v>
          </cell>
          <cell r="C1214" t="str">
            <v>Nguyễn Thành</v>
          </cell>
          <cell r="D1214" t="str">
            <v>Bảo</v>
          </cell>
          <cell r="E1214" t="str">
            <v>24/01/1997</v>
          </cell>
          <cell r="F1214" t="str">
            <v>15CĐ-Ô1</v>
          </cell>
        </row>
        <row r="1215">
          <cell r="B1215" t="str">
            <v>15000949</v>
          </cell>
          <cell r="C1215" t="str">
            <v>Trần Hữu</v>
          </cell>
          <cell r="D1215" t="str">
            <v>Cảnh</v>
          </cell>
          <cell r="E1215" t="str">
            <v>05/01/1997</v>
          </cell>
          <cell r="F1215" t="str">
            <v>15CĐ-Ô1</v>
          </cell>
        </row>
        <row r="1216">
          <cell r="B1216" t="str">
            <v>15000954</v>
          </cell>
          <cell r="C1216" t="str">
            <v>Ngô Nguyễn Hữu</v>
          </cell>
          <cell r="D1216" t="str">
            <v>Chánh</v>
          </cell>
          <cell r="E1216" t="str">
            <v>29/03/1996</v>
          </cell>
          <cell r="F1216" t="str">
            <v>15CĐ-Ô1</v>
          </cell>
        </row>
        <row r="1217">
          <cell r="B1217" t="str">
            <v>15000943</v>
          </cell>
          <cell r="C1217" t="str">
            <v>Trương Công</v>
          </cell>
          <cell r="D1217" t="str">
            <v>Danh</v>
          </cell>
          <cell r="E1217" t="str">
            <v>09/03/1997</v>
          </cell>
          <cell r="F1217" t="str">
            <v>15CĐ-Ô1</v>
          </cell>
        </row>
        <row r="1218">
          <cell r="B1218" t="str">
            <v>15000862</v>
          </cell>
          <cell r="C1218" t="str">
            <v>Đào Đức</v>
          </cell>
          <cell r="D1218" t="str">
            <v>Đạt</v>
          </cell>
          <cell r="E1218" t="str">
            <v>04/12/1995</v>
          </cell>
          <cell r="F1218" t="str">
            <v>15CĐ-Ô1</v>
          </cell>
        </row>
        <row r="1219">
          <cell r="B1219" t="str">
            <v>15000889</v>
          </cell>
          <cell r="C1219" t="str">
            <v>Vũ Quốc</v>
          </cell>
          <cell r="D1219" t="str">
            <v>Đạt</v>
          </cell>
          <cell r="E1219" t="str">
            <v>03/03/1997</v>
          </cell>
          <cell r="F1219" t="str">
            <v>15CĐ-Ô1</v>
          </cell>
        </row>
        <row r="1220">
          <cell r="B1220" t="str">
            <v>15000806</v>
          </cell>
          <cell r="C1220" t="str">
            <v>Lâm Thái</v>
          </cell>
          <cell r="D1220" t="str">
            <v>Dương</v>
          </cell>
          <cell r="E1220" t="str">
            <v>26/08/1997</v>
          </cell>
          <cell r="F1220" t="str">
            <v>15CĐ-Ô1</v>
          </cell>
        </row>
        <row r="1221">
          <cell r="B1221" t="str">
            <v>15000880</v>
          </cell>
          <cell r="C1221" t="str">
            <v>Lê Anh</v>
          </cell>
          <cell r="D1221" t="str">
            <v>Duy</v>
          </cell>
          <cell r="E1221" t="str">
            <v>01/04/1997</v>
          </cell>
          <cell r="F1221" t="str">
            <v>15CĐ-Ô1</v>
          </cell>
        </row>
        <row r="1222">
          <cell r="B1222" t="str">
            <v>15000898</v>
          </cell>
          <cell r="C1222" t="str">
            <v>Nguyễn Khắc</v>
          </cell>
          <cell r="D1222" t="str">
            <v>Duy</v>
          </cell>
          <cell r="E1222" t="str">
            <v>26/08/1997</v>
          </cell>
          <cell r="F1222" t="str">
            <v>15CĐ-Ô1</v>
          </cell>
        </row>
        <row r="1223">
          <cell r="B1223" t="str">
            <v>15000927</v>
          </cell>
          <cell r="C1223" t="str">
            <v>Trần Đức</v>
          </cell>
          <cell r="D1223" t="str">
            <v>Duy</v>
          </cell>
          <cell r="E1223" t="str">
            <v>01/01/1997</v>
          </cell>
          <cell r="F1223" t="str">
            <v>15CĐ-Ô1</v>
          </cell>
        </row>
        <row r="1224">
          <cell r="B1224" t="str">
            <v>15000930</v>
          </cell>
          <cell r="C1224" t="str">
            <v>Đỗ Chí</v>
          </cell>
          <cell r="D1224" t="str">
            <v>Hải</v>
          </cell>
          <cell r="E1224" t="str">
            <v>29/08/1993</v>
          </cell>
          <cell r="F1224" t="str">
            <v>15CĐ-Ô1</v>
          </cell>
        </row>
        <row r="1225">
          <cell r="B1225" t="str">
            <v>15000829</v>
          </cell>
          <cell r="C1225" t="str">
            <v>Trần Chí</v>
          </cell>
          <cell r="D1225" t="str">
            <v>Hải</v>
          </cell>
          <cell r="E1225" t="str">
            <v>10/04/1997</v>
          </cell>
          <cell r="F1225" t="str">
            <v>15CĐ-Ô1</v>
          </cell>
        </row>
        <row r="1226">
          <cell r="B1226" t="str">
            <v>15000836</v>
          </cell>
          <cell r="C1226" t="str">
            <v>Ngô Hồng</v>
          </cell>
          <cell r="D1226" t="str">
            <v>Hạnh</v>
          </cell>
          <cell r="E1226" t="str">
            <v>10/06/1997</v>
          </cell>
          <cell r="F1226" t="str">
            <v>15CĐ-Ô1</v>
          </cell>
        </row>
        <row r="1227">
          <cell r="B1227" t="str">
            <v>15000934</v>
          </cell>
          <cell r="C1227" t="str">
            <v>Huỳnh Lê Trung</v>
          </cell>
          <cell r="D1227" t="str">
            <v>Hiếu</v>
          </cell>
          <cell r="E1227" t="str">
            <v>13/10/1997</v>
          </cell>
          <cell r="F1227" t="str">
            <v>15CĐ-Ô1</v>
          </cell>
        </row>
        <row r="1228">
          <cell r="B1228" t="str">
            <v>15000959</v>
          </cell>
          <cell r="C1228" t="str">
            <v>Hồ Phước</v>
          </cell>
          <cell r="D1228" t="str">
            <v>Hoài</v>
          </cell>
          <cell r="E1228" t="str">
            <v>10/03/1996</v>
          </cell>
          <cell r="F1228" t="str">
            <v>15CĐ-Ô1</v>
          </cell>
        </row>
        <row r="1229">
          <cell r="B1229" t="str">
            <v>15001741</v>
          </cell>
          <cell r="C1229" t="str">
            <v>Trần Thanh</v>
          </cell>
          <cell r="D1229" t="str">
            <v>Hoàng</v>
          </cell>
          <cell r="E1229" t="str">
            <v>14/10/1996</v>
          </cell>
          <cell r="F1229" t="str">
            <v>15CĐ-Ô1</v>
          </cell>
        </row>
        <row r="1230">
          <cell r="B1230" t="str">
            <v>15000908</v>
          </cell>
          <cell r="C1230" t="str">
            <v>Lê Văn</v>
          </cell>
          <cell r="D1230" t="str">
            <v>Hòe</v>
          </cell>
          <cell r="E1230" t="str">
            <v>12/04/1997</v>
          </cell>
          <cell r="F1230" t="str">
            <v>15CĐ-Ô1</v>
          </cell>
        </row>
        <row r="1231">
          <cell r="B1231" t="str">
            <v>15000822</v>
          </cell>
          <cell r="C1231" t="str">
            <v>Huỳnh Trương Mạnh</v>
          </cell>
          <cell r="D1231" t="str">
            <v>Hùng</v>
          </cell>
          <cell r="E1231" t="str">
            <v>08/05/1997</v>
          </cell>
          <cell r="F1231" t="str">
            <v>15CĐ-Ô1</v>
          </cell>
        </row>
        <row r="1232">
          <cell r="B1232" t="str">
            <v>15000961</v>
          </cell>
          <cell r="C1232" t="str">
            <v>Nguyễn Đức</v>
          </cell>
          <cell r="D1232" t="str">
            <v>Hưng</v>
          </cell>
          <cell r="E1232" t="str">
            <v>15/09/1997</v>
          </cell>
          <cell r="F1232" t="str">
            <v>15CĐ-Ô1</v>
          </cell>
        </row>
        <row r="1233">
          <cell r="B1233" t="str">
            <v>15000920</v>
          </cell>
          <cell r="C1233" t="str">
            <v>Nguyễn Thế</v>
          </cell>
          <cell r="D1233" t="str">
            <v>Huy</v>
          </cell>
          <cell r="E1233" t="str">
            <v>30/10/1997</v>
          </cell>
          <cell r="F1233" t="str">
            <v>15CĐ-Ô1</v>
          </cell>
        </row>
        <row r="1234">
          <cell r="B1234" t="str">
            <v>15000883</v>
          </cell>
          <cell r="C1234" t="str">
            <v>Lương Hoàng</v>
          </cell>
          <cell r="D1234" t="str">
            <v>Khải</v>
          </cell>
          <cell r="E1234" t="str">
            <v>04/08/1997</v>
          </cell>
          <cell r="F1234" t="str">
            <v>15CĐ-Ô1</v>
          </cell>
        </row>
        <row r="1235">
          <cell r="B1235" t="str">
            <v>15000875</v>
          </cell>
          <cell r="C1235" t="str">
            <v>Diếp Minh</v>
          </cell>
          <cell r="D1235" t="str">
            <v>Khánh</v>
          </cell>
          <cell r="E1235" t="str">
            <v>01/04/1997</v>
          </cell>
          <cell r="F1235" t="str">
            <v>15CĐ-Ô1</v>
          </cell>
        </row>
        <row r="1236">
          <cell r="B1236" t="str">
            <v>15000957</v>
          </cell>
          <cell r="C1236" t="str">
            <v>Triệu Minh</v>
          </cell>
          <cell r="D1236" t="str">
            <v>Khánh</v>
          </cell>
          <cell r="E1236" t="str">
            <v>27/10/1997</v>
          </cell>
          <cell r="F1236" t="str">
            <v>15CĐ-Ô1</v>
          </cell>
        </row>
        <row r="1237">
          <cell r="B1237" t="str">
            <v>15000812</v>
          </cell>
          <cell r="C1237" t="str">
            <v>Phan Vũ</v>
          </cell>
          <cell r="D1237" t="str">
            <v>Kiệt</v>
          </cell>
          <cell r="E1237" t="str">
            <v>07/11/1997</v>
          </cell>
          <cell r="F1237" t="str">
            <v>15CĐ-Ô1</v>
          </cell>
        </row>
        <row r="1238">
          <cell r="B1238" t="str">
            <v>15000807</v>
          </cell>
          <cell r="C1238" t="str">
            <v>Trương Mạnh</v>
          </cell>
          <cell r="D1238" t="str">
            <v>Kỳ</v>
          </cell>
          <cell r="E1238" t="str">
            <v>19/02/1997</v>
          </cell>
          <cell r="F1238" t="str">
            <v>15CĐ-Ô1</v>
          </cell>
        </row>
        <row r="1239">
          <cell r="B1239" t="str">
            <v>15000929</v>
          </cell>
          <cell r="C1239" t="str">
            <v>Lê Tùng</v>
          </cell>
          <cell r="D1239" t="str">
            <v>Lâm</v>
          </cell>
          <cell r="E1239" t="str">
            <v>26/09/1997</v>
          </cell>
          <cell r="F1239" t="str">
            <v>15CĐ-Ô1</v>
          </cell>
        </row>
        <row r="1240">
          <cell r="B1240" t="str">
            <v>15000896</v>
          </cell>
          <cell r="C1240" t="str">
            <v>Nông Thẩm Thanh</v>
          </cell>
          <cell r="D1240" t="str">
            <v>Long</v>
          </cell>
          <cell r="E1240" t="str">
            <v>01/01/1995</v>
          </cell>
          <cell r="F1240" t="str">
            <v>15CĐ-Ô1</v>
          </cell>
        </row>
        <row r="1241">
          <cell r="B1241" t="str">
            <v>15000963</v>
          </cell>
          <cell r="C1241" t="str">
            <v>Lê Đăng Vũ</v>
          </cell>
          <cell r="D1241" t="str">
            <v>Lực</v>
          </cell>
          <cell r="E1241" t="str">
            <v>04/09/1997</v>
          </cell>
          <cell r="F1241" t="str">
            <v>15CĐ-Ô1</v>
          </cell>
        </row>
        <row r="1242">
          <cell r="B1242" t="str">
            <v>15000952</v>
          </cell>
          <cell r="C1242" t="str">
            <v>Hồ</v>
          </cell>
          <cell r="D1242" t="str">
            <v>Minh</v>
          </cell>
          <cell r="E1242" t="str">
            <v>18/09/1997</v>
          </cell>
          <cell r="F1242" t="str">
            <v>15CĐ-Ô1</v>
          </cell>
        </row>
        <row r="1243">
          <cell r="B1243" t="str">
            <v>15000933</v>
          </cell>
          <cell r="C1243" t="str">
            <v>Nguyễn Ngọc</v>
          </cell>
          <cell r="D1243" t="str">
            <v>Minh</v>
          </cell>
          <cell r="E1243" t="str">
            <v>31/12/1996</v>
          </cell>
          <cell r="F1243" t="str">
            <v>15CĐ-Ô1</v>
          </cell>
        </row>
        <row r="1244">
          <cell r="B1244" t="str">
            <v>15000900</v>
          </cell>
          <cell r="C1244" t="str">
            <v>Vòng Khải</v>
          </cell>
          <cell r="D1244" t="str">
            <v>Minh</v>
          </cell>
          <cell r="E1244" t="str">
            <v>22/04/1996</v>
          </cell>
          <cell r="F1244" t="str">
            <v>15CĐ-Ô1</v>
          </cell>
        </row>
        <row r="1245">
          <cell r="B1245" t="str">
            <v>15000865</v>
          </cell>
          <cell r="C1245" t="str">
            <v>Đỗ Hoài</v>
          </cell>
          <cell r="D1245" t="str">
            <v>Nam</v>
          </cell>
          <cell r="E1245" t="str">
            <v>19/01/1996</v>
          </cell>
          <cell r="F1245" t="str">
            <v>15CĐ-Ô1</v>
          </cell>
        </row>
        <row r="1246">
          <cell r="B1246" t="str">
            <v>15000884</v>
          </cell>
          <cell r="C1246" t="str">
            <v>Nguyễn Danh</v>
          </cell>
          <cell r="D1246" t="str">
            <v>Nhân</v>
          </cell>
          <cell r="E1246" t="str">
            <v>10/01/1997</v>
          </cell>
          <cell r="F1246" t="str">
            <v>15CĐ-Ô1</v>
          </cell>
        </row>
        <row r="1247">
          <cell r="B1247" t="str">
            <v>15000831</v>
          </cell>
          <cell r="C1247" t="str">
            <v>Trịnh Bảo</v>
          </cell>
          <cell r="D1247" t="str">
            <v>Nhân</v>
          </cell>
          <cell r="E1247" t="str">
            <v>27/10/1996</v>
          </cell>
          <cell r="F1247" t="str">
            <v>15CĐ-Ô1</v>
          </cell>
        </row>
        <row r="1248">
          <cell r="B1248" t="str">
            <v>15000805</v>
          </cell>
          <cell r="C1248" t="str">
            <v>Ngô Thời</v>
          </cell>
          <cell r="D1248" t="str">
            <v>Nhiệm</v>
          </cell>
          <cell r="E1248" t="str">
            <v>19/07/1997</v>
          </cell>
          <cell r="F1248" t="str">
            <v>15CĐ-Ô1</v>
          </cell>
        </row>
        <row r="1249">
          <cell r="B1249" t="str">
            <v>15000892</v>
          </cell>
          <cell r="C1249" t="str">
            <v>Nguyễn Hoài</v>
          </cell>
          <cell r="D1249" t="str">
            <v>Nhơn</v>
          </cell>
          <cell r="E1249" t="str">
            <v>26/06/1997</v>
          </cell>
          <cell r="F1249" t="str">
            <v>15CĐ-Ô1</v>
          </cell>
        </row>
        <row r="1250">
          <cell r="B1250" t="str">
            <v>15000857</v>
          </cell>
          <cell r="C1250" t="str">
            <v>Dư Tuấn</v>
          </cell>
          <cell r="D1250" t="str">
            <v>Phong</v>
          </cell>
          <cell r="E1250" t="str">
            <v>11/04/1997</v>
          </cell>
          <cell r="F1250" t="str">
            <v>15CĐ-Ô1</v>
          </cell>
        </row>
        <row r="1251">
          <cell r="B1251" t="str">
            <v>15000846</v>
          </cell>
          <cell r="C1251" t="str">
            <v>Phạm Ngọc</v>
          </cell>
          <cell r="D1251" t="str">
            <v>Phú</v>
          </cell>
          <cell r="E1251" t="str">
            <v>23/08/1997</v>
          </cell>
          <cell r="F1251" t="str">
            <v>15CĐ-Ô1</v>
          </cell>
        </row>
        <row r="1252">
          <cell r="B1252" t="str">
            <v>15000794</v>
          </cell>
          <cell r="C1252" t="str">
            <v>Lê Quang</v>
          </cell>
          <cell r="D1252" t="str">
            <v>Phước</v>
          </cell>
          <cell r="E1252" t="str">
            <v>13/03/1997</v>
          </cell>
          <cell r="F1252" t="str">
            <v>15CĐ-Ô1</v>
          </cell>
        </row>
        <row r="1253">
          <cell r="B1253" t="str">
            <v>15000817</v>
          </cell>
          <cell r="C1253" t="str">
            <v>Phạm Minh</v>
          </cell>
          <cell r="D1253" t="str">
            <v>Quân</v>
          </cell>
          <cell r="E1253" t="str">
            <v>24/09/1997</v>
          </cell>
          <cell r="F1253" t="str">
            <v>15CĐ-Ô1</v>
          </cell>
        </row>
        <row r="1254">
          <cell r="B1254" t="str">
            <v>15000824</v>
          </cell>
          <cell r="C1254" t="str">
            <v>Vũ Hoàng</v>
          </cell>
          <cell r="D1254" t="str">
            <v>Quyền</v>
          </cell>
          <cell r="E1254" t="str">
            <v>04/10/1996</v>
          </cell>
          <cell r="F1254" t="str">
            <v>15CĐ-Ô1</v>
          </cell>
        </row>
        <row r="1255">
          <cell r="B1255" t="str">
            <v>15000796</v>
          </cell>
          <cell r="C1255" t="str">
            <v>Nguyễn Huỳnh Hoàng</v>
          </cell>
          <cell r="D1255" t="str">
            <v>Sơn</v>
          </cell>
          <cell r="E1255" t="str">
            <v>16/07/1997</v>
          </cell>
          <cell r="F1255" t="str">
            <v>15CĐ-Ô1</v>
          </cell>
        </row>
        <row r="1256">
          <cell r="B1256" t="str">
            <v>15000803</v>
          </cell>
          <cell r="C1256" t="str">
            <v>Trần Hoàng</v>
          </cell>
          <cell r="D1256" t="str">
            <v>Thạch</v>
          </cell>
          <cell r="E1256" t="str">
            <v>03/08/1997</v>
          </cell>
          <cell r="F1256" t="str">
            <v>15CĐ-Ô1</v>
          </cell>
        </row>
        <row r="1257">
          <cell r="B1257" t="str">
            <v>15000819</v>
          </cell>
          <cell r="C1257" t="str">
            <v>Lê Quang</v>
          </cell>
          <cell r="D1257" t="str">
            <v>Thắng</v>
          </cell>
          <cell r="E1257" t="str">
            <v>20/12/1997</v>
          </cell>
          <cell r="F1257" t="str">
            <v>15CĐ-Ô1</v>
          </cell>
        </row>
        <row r="1258">
          <cell r="B1258" t="str">
            <v>15000885</v>
          </cell>
          <cell r="C1258" t="str">
            <v>Huỳnh Tấn</v>
          </cell>
          <cell r="D1258" t="str">
            <v>Thành</v>
          </cell>
          <cell r="E1258" t="str">
            <v>06/12/1996</v>
          </cell>
          <cell r="F1258" t="str">
            <v>15CĐ-Ô1</v>
          </cell>
        </row>
        <row r="1259">
          <cell r="B1259" t="str">
            <v>15000895</v>
          </cell>
          <cell r="C1259" t="str">
            <v>Đặng Hửu Quốc</v>
          </cell>
          <cell r="D1259" t="str">
            <v>Thịnh</v>
          </cell>
          <cell r="E1259" t="str">
            <v>25/11/1997</v>
          </cell>
          <cell r="F1259" t="str">
            <v>15CĐ-Ô1</v>
          </cell>
        </row>
        <row r="1260">
          <cell r="B1260" t="str">
            <v>15000804</v>
          </cell>
          <cell r="C1260" t="str">
            <v>Trịnh Văn</v>
          </cell>
          <cell r="D1260" t="str">
            <v>Thuận</v>
          </cell>
          <cell r="E1260" t="str">
            <v>04/06/1996</v>
          </cell>
          <cell r="F1260" t="str">
            <v>15CĐ-Ô1</v>
          </cell>
        </row>
        <row r="1261">
          <cell r="B1261" t="str">
            <v>15000902</v>
          </cell>
          <cell r="C1261" t="str">
            <v>Nguyễn Trung</v>
          </cell>
          <cell r="D1261" t="str">
            <v>Tín</v>
          </cell>
          <cell r="E1261" t="str">
            <v>01/09/1997</v>
          </cell>
          <cell r="F1261" t="str">
            <v>15CĐ-Ô1</v>
          </cell>
        </row>
        <row r="1262">
          <cell r="B1262" t="str">
            <v>15000816</v>
          </cell>
          <cell r="C1262" t="str">
            <v>Nguyễn Hồng</v>
          </cell>
          <cell r="D1262" t="str">
            <v>Tơ</v>
          </cell>
          <cell r="E1262" t="str">
            <v>10/12/1997</v>
          </cell>
          <cell r="F1262" t="str">
            <v>15CĐ-Ô1</v>
          </cell>
        </row>
        <row r="1263">
          <cell r="B1263" t="str">
            <v>15000818</v>
          </cell>
          <cell r="C1263" t="str">
            <v>Hồng Song</v>
          </cell>
          <cell r="D1263" t="str">
            <v>Toàn</v>
          </cell>
          <cell r="E1263" t="str">
            <v>03/09/1997</v>
          </cell>
          <cell r="F1263" t="str">
            <v>15CĐ-Ô1</v>
          </cell>
        </row>
        <row r="1264">
          <cell r="B1264" t="str">
            <v>15000922</v>
          </cell>
          <cell r="C1264" t="str">
            <v>Đặng Hoàng</v>
          </cell>
          <cell r="D1264" t="str">
            <v>Trí</v>
          </cell>
          <cell r="E1264" t="str">
            <v>02/09/1997</v>
          </cell>
          <cell r="F1264" t="str">
            <v>15CĐ-Ô1</v>
          </cell>
        </row>
        <row r="1265">
          <cell r="B1265" t="str">
            <v>15000942</v>
          </cell>
          <cell r="C1265" t="str">
            <v>Nguyễn Thanh</v>
          </cell>
          <cell r="D1265" t="str">
            <v>Trí</v>
          </cell>
          <cell r="E1265" t="str">
            <v>11/11/1996</v>
          </cell>
          <cell r="F1265" t="str">
            <v>15CĐ-Ô1</v>
          </cell>
        </row>
        <row r="1266">
          <cell r="B1266" t="str">
            <v>15000842</v>
          </cell>
          <cell r="C1266" t="str">
            <v>Nguyễn Thành</v>
          </cell>
          <cell r="D1266" t="str">
            <v>Trung</v>
          </cell>
          <cell r="E1266" t="str">
            <v>04/08/1997</v>
          </cell>
          <cell r="F1266" t="str">
            <v>15CĐ-Ô1</v>
          </cell>
        </row>
        <row r="1267">
          <cell r="B1267" t="str">
            <v>15000958</v>
          </cell>
          <cell r="C1267" t="str">
            <v>Nông Thành</v>
          </cell>
          <cell r="D1267" t="str">
            <v>Trung</v>
          </cell>
          <cell r="E1267" t="str">
            <v>07/10/1996</v>
          </cell>
          <cell r="F1267" t="str">
            <v>15CĐ-Ô1</v>
          </cell>
        </row>
        <row r="1268">
          <cell r="B1268" t="str">
            <v>15000860</v>
          </cell>
          <cell r="C1268" t="str">
            <v>Mai Xuân</v>
          </cell>
          <cell r="D1268" t="str">
            <v>Trường</v>
          </cell>
          <cell r="E1268" t="str">
            <v>22/09/1997</v>
          </cell>
          <cell r="F1268" t="str">
            <v>15CĐ-Ô1</v>
          </cell>
        </row>
        <row r="1269">
          <cell r="B1269" t="str">
            <v>15001742</v>
          </cell>
          <cell r="C1269" t="str">
            <v>Ngô Việt</v>
          </cell>
          <cell r="D1269" t="str">
            <v>Trường</v>
          </cell>
          <cell r="E1269" t="str">
            <v>24/10/1997</v>
          </cell>
          <cell r="F1269" t="str">
            <v>15CĐ-Ô1</v>
          </cell>
        </row>
        <row r="1270">
          <cell r="B1270" t="str">
            <v>15000869</v>
          </cell>
          <cell r="C1270" t="str">
            <v>Trần Minh</v>
          </cell>
          <cell r="D1270" t="str">
            <v>Tuấn</v>
          </cell>
          <cell r="E1270" t="str">
            <v>04/02/1997</v>
          </cell>
          <cell r="F1270" t="str">
            <v>15CĐ-Ô1</v>
          </cell>
        </row>
        <row r="1271">
          <cell r="B1271" t="str">
            <v>15000888</v>
          </cell>
          <cell r="C1271" t="str">
            <v>Trần Văn</v>
          </cell>
          <cell r="D1271" t="str">
            <v>Tuấn</v>
          </cell>
          <cell r="E1271" t="str">
            <v>02/11/1997</v>
          </cell>
          <cell r="F1271" t="str">
            <v>15CĐ-Ô1</v>
          </cell>
        </row>
        <row r="1272">
          <cell r="B1272" t="str">
            <v>15000643</v>
          </cell>
          <cell r="C1272" t="str">
            <v>Bùi Trường</v>
          </cell>
          <cell r="D1272" t="str">
            <v>An</v>
          </cell>
          <cell r="E1272" t="str">
            <v>27/01/1997</v>
          </cell>
          <cell r="F1272" t="str">
            <v>15CĐ-Ô2</v>
          </cell>
        </row>
        <row r="1273">
          <cell r="B1273" t="str">
            <v>15000764</v>
          </cell>
          <cell r="C1273" t="str">
            <v>Nguyễn Chung Thiên</v>
          </cell>
          <cell r="D1273" t="str">
            <v>Ân</v>
          </cell>
          <cell r="E1273" t="str">
            <v>16/02/1997</v>
          </cell>
          <cell r="F1273" t="str">
            <v>15CĐ-Ô2</v>
          </cell>
        </row>
        <row r="1274">
          <cell r="B1274" t="str">
            <v>15000787</v>
          </cell>
          <cell r="C1274" t="str">
            <v>Nguyễn Hoàng</v>
          </cell>
          <cell r="D1274" t="str">
            <v>Anh</v>
          </cell>
          <cell r="E1274" t="str">
            <v>09/07/1996</v>
          </cell>
          <cell r="F1274" t="str">
            <v>15CĐ-Ô2</v>
          </cell>
        </row>
        <row r="1275">
          <cell r="B1275" t="str">
            <v>15000639</v>
          </cell>
          <cell r="C1275" t="str">
            <v>Nguyễn Thái</v>
          </cell>
          <cell r="D1275" t="str">
            <v>Bảo</v>
          </cell>
          <cell r="E1275" t="str">
            <v>17/11/1996</v>
          </cell>
          <cell r="F1275" t="str">
            <v>15CĐ-Ô2</v>
          </cell>
        </row>
        <row r="1276">
          <cell r="B1276" t="str">
            <v>15000627</v>
          </cell>
          <cell r="C1276" t="str">
            <v>Nguyễn Văn</v>
          </cell>
          <cell r="D1276" t="str">
            <v>Chí</v>
          </cell>
          <cell r="E1276" t="str">
            <v>09/11/1997</v>
          </cell>
          <cell r="F1276" t="str">
            <v>15CĐ-Ô2</v>
          </cell>
        </row>
        <row r="1277">
          <cell r="B1277" t="str">
            <v>15000593</v>
          </cell>
          <cell r="C1277" t="str">
            <v>Trần Văn</v>
          </cell>
          <cell r="D1277" t="str">
            <v>Đạt</v>
          </cell>
          <cell r="E1277" t="str">
            <v>10/09/1997</v>
          </cell>
          <cell r="F1277" t="str">
            <v>15CĐ-Ô2</v>
          </cell>
        </row>
        <row r="1278">
          <cell r="B1278" t="str">
            <v>15000746</v>
          </cell>
          <cell r="C1278" t="str">
            <v>Võ Quốc</v>
          </cell>
          <cell r="D1278" t="str">
            <v>Đạt</v>
          </cell>
          <cell r="E1278" t="str">
            <v>03/07/1997</v>
          </cell>
          <cell r="F1278" t="str">
            <v>15CĐ-Ô2</v>
          </cell>
        </row>
        <row r="1279">
          <cell r="B1279" t="str">
            <v>15000600</v>
          </cell>
          <cell r="C1279" t="str">
            <v>Ngô Hàng Thúy</v>
          </cell>
          <cell r="D1279" t="str">
            <v>Đông</v>
          </cell>
          <cell r="E1279" t="str">
            <v>05/02/1997</v>
          </cell>
          <cell r="F1279" t="str">
            <v>15CĐ-Ô2</v>
          </cell>
        </row>
        <row r="1280">
          <cell r="B1280" t="str">
            <v>15003058</v>
          </cell>
          <cell r="C1280" t="str">
            <v>Vy Ngọc</v>
          </cell>
          <cell r="D1280" t="str">
            <v>Đồng</v>
          </cell>
          <cell r="E1280" t="str">
            <v>05/03/1997</v>
          </cell>
          <cell r="F1280" t="str">
            <v>15CĐ-Ô2</v>
          </cell>
        </row>
        <row r="1281">
          <cell r="B1281" t="str">
            <v>15000692</v>
          </cell>
          <cell r="C1281" t="str">
            <v>Huỳnh</v>
          </cell>
          <cell r="D1281" t="str">
            <v>Đức</v>
          </cell>
          <cell r="E1281" t="str">
            <v>01/05/1997</v>
          </cell>
          <cell r="F1281" t="str">
            <v>15CĐ-Ô2</v>
          </cell>
        </row>
        <row r="1282">
          <cell r="B1282" t="str">
            <v>15000634</v>
          </cell>
          <cell r="C1282" t="str">
            <v>Lê Tiến</v>
          </cell>
          <cell r="D1282" t="str">
            <v>Dũng</v>
          </cell>
          <cell r="E1282" t="str">
            <v>05/06/1997</v>
          </cell>
          <cell r="F1282" t="str">
            <v>15CĐ-Ô2</v>
          </cell>
        </row>
        <row r="1283">
          <cell r="B1283" t="str">
            <v>15000665</v>
          </cell>
          <cell r="C1283" t="str">
            <v>Đỗ Quốc</v>
          </cell>
          <cell r="D1283" t="str">
            <v>Dương</v>
          </cell>
          <cell r="E1283" t="str">
            <v>23/03/1997</v>
          </cell>
          <cell r="F1283" t="str">
            <v>15CĐ-Ô2</v>
          </cell>
        </row>
        <row r="1284">
          <cell r="B1284" t="str">
            <v>15000705</v>
          </cell>
          <cell r="C1284" t="str">
            <v>Phan Tiến</v>
          </cell>
          <cell r="D1284" t="str">
            <v>Dương</v>
          </cell>
          <cell r="E1284" t="str">
            <v>08/04/1997</v>
          </cell>
          <cell r="F1284" t="str">
            <v>15CĐ-Ô2</v>
          </cell>
        </row>
        <row r="1285">
          <cell r="B1285" t="str">
            <v>15003067</v>
          </cell>
          <cell r="C1285" t="str">
            <v>Hồ Nguyễn Đắc</v>
          </cell>
          <cell r="D1285" t="str">
            <v>Duy</v>
          </cell>
          <cell r="E1285" t="str">
            <v>17/10/1997</v>
          </cell>
          <cell r="F1285" t="str">
            <v>15CĐ-Ô2</v>
          </cell>
        </row>
        <row r="1286">
          <cell r="B1286" t="str">
            <v>15000656</v>
          </cell>
          <cell r="C1286" t="str">
            <v>Huỳnh Nhật</v>
          </cell>
          <cell r="D1286" t="str">
            <v>Duy</v>
          </cell>
          <cell r="E1286" t="str">
            <v>21/11/1997</v>
          </cell>
          <cell r="F1286" t="str">
            <v>15CĐ-Ô2</v>
          </cell>
        </row>
        <row r="1287">
          <cell r="B1287" t="str">
            <v>15000649</v>
          </cell>
          <cell r="C1287" t="str">
            <v>Nguyễn Quốc</v>
          </cell>
          <cell r="D1287" t="str">
            <v>Duy</v>
          </cell>
          <cell r="E1287" t="str">
            <v>15/04/1997</v>
          </cell>
          <cell r="F1287" t="str">
            <v>15CĐ-Ô2</v>
          </cell>
        </row>
        <row r="1288">
          <cell r="B1288" t="str">
            <v>15000770</v>
          </cell>
          <cell r="C1288" t="str">
            <v>Nguyễn Thanh</v>
          </cell>
          <cell r="D1288" t="str">
            <v>Duy</v>
          </cell>
          <cell r="E1288" t="str">
            <v>28/08/1997</v>
          </cell>
          <cell r="F1288" t="str">
            <v>15CĐ-Ô2</v>
          </cell>
        </row>
        <row r="1289">
          <cell r="B1289" t="str">
            <v>15000695</v>
          </cell>
          <cell r="C1289" t="str">
            <v>Tân Trí</v>
          </cell>
          <cell r="D1289" t="str">
            <v>Hải</v>
          </cell>
          <cell r="E1289" t="str">
            <v>15/05/1997</v>
          </cell>
          <cell r="F1289" t="str">
            <v>15CĐ-Ô2</v>
          </cell>
        </row>
        <row r="1290">
          <cell r="B1290" t="str">
            <v>15000684</v>
          </cell>
          <cell r="C1290" t="str">
            <v>Trần Đức</v>
          </cell>
          <cell r="D1290" t="str">
            <v>Hân</v>
          </cell>
          <cell r="E1290" t="str">
            <v>04/10/1997</v>
          </cell>
          <cell r="F1290" t="str">
            <v>15CĐ-Ô2</v>
          </cell>
        </row>
        <row r="1291">
          <cell r="B1291" t="str">
            <v>15000702</v>
          </cell>
          <cell r="C1291" t="str">
            <v>Ngô Văn</v>
          </cell>
          <cell r="D1291" t="str">
            <v>Hậu</v>
          </cell>
          <cell r="E1291" t="str">
            <v>19/11/1994</v>
          </cell>
          <cell r="F1291" t="str">
            <v>15CĐ-Ô2</v>
          </cell>
        </row>
        <row r="1292">
          <cell r="B1292" t="str">
            <v>15003202</v>
          </cell>
          <cell r="C1292" t="str">
            <v>Nguyễn Hữu</v>
          </cell>
          <cell r="D1292" t="str">
            <v>Hậu</v>
          </cell>
          <cell r="E1292" t="str">
            <v>03/05/1997</v>
          </cell>
          <cell r="F1292" t="str">
            <v>15CĐ-Ô2</v>
          </cell>
        </row>
        <row r="1293">
          <cell r="B1293" t="str">
            <v>15000732</v>
          </cell>
          <cell r="C1293" t="str">
            <v>Nguyễn Tấn</v>
          </cell>
          <cell r="D1293" t="str">
            <v>Hiếu</v>
          </cell>
          <cell r="E1293" t="str">
            <v>19/08/1996</v>
          </cell>
          <cell r="F1293" t="str">
            <v>15CĐ-Ô2</v>
          </cell>
        </row>
        <row r="1294">
          <cell r="B1294" t="str">
            <v>15000632</v>
          </cell>
          <cell r="C1294" t="str">
            <v>Nguyễn Minh</v>
          </cell>
          <cell r="D1294" t="str">
            <v>Hùng</v>
          </cell>
          <cell r="E1294" t="str">
            <v>07/04/1997</v>
          </cell>
          <cell r="F1294" t="str">
            <v>15CĐ-Ô2</v>
          </cell>
        </row>
        <row r="1295">
          <cell r="B1295" t="str">
            <v>15000614</v>
          </cell>
          <cell r="C1295" t="str">
            <v>Lê Thanh</v>
          </cell>
          <cell r="D1295" t="str">
            <v>Hưng</v>
          </cell>
          <cell r="E1295" t="str">
            <v>24/04/1997</v>
          </cell>
          <cell r="F1295" t="str">
            <v>15CĐ-Ô2</v>
          </cell>
        </row>
        <row r="1296">
          <cell r="B1296" t="str">
            <v>15000659</v>
          </cell>
          <cell r="C1296" t="str">
            <v>Võ Đức</v>
          </cell>
          <cell r="D1296" t="str">
            <v>Huy</v>
          </cell>
          <cell r="E1296" t="str">
            <v>03/04/1997</v>
          </cell>
          <cell r="F1296" t="str">
            <v>15CĐ-Ô2</v>
          </cell>
        </row>
        <row r="1297">
          <cell r="B1297" t="str">
            <v>15000630</v>
          </cell>
          <cell r="C1297" t="str">
            <v>Nguyễn Phạm An</v>
          </cell>
          <cell r="D1297" t="str">
            <v>Khang</v>
          </cell>
          <cell r="E1297" t="str">
            <v>27/11/1997</v>
          </cell>
          <cell r="F1297" t="str">
            <v>15CĐ-Ô2</v>
          </cell>
        </row>
        <row r="1298">
          <cell r="B1298" t="str">
            <v>15000681</v>
          </cell>
          <cell r="C1298" t="str">
            <v>Trần Quang</v>
          </cell>
          <cell r="D1298" t="str">
            <v>Khởi</v>
          </cell>
          <cell r="E1298" t="str">
            <v>13/02/1997</v>
          </cell>
          <cell r="F1298" t="str">
            <v>15CĐ-Ô2</v>
          </cell>
        </row>
        <row r="1299">
          <cell r="B1299" t="str">
            <v>15000609</v>
          </cell>
          <cell r="C1299" t="str">
            <v>Đặng Vỉnh</v>
          </cell>
          <cell r="D1299" t="str">
            <v>Lâm</v>
          </cell>
          <cell r="E1299" t="str">
            <v>01/02/1997</v>
          </cell>
          <cell r="F1299" t="str">
            <v>15CĐ-Ô2</v>
          </cell>
        </row>
        <row r="1300">
          <cell r="B1300" t="str">
            <v>15000595</v>
          </cell>
          <cell r="C1300" t="str">
            <v>Nguyễn Hoàng</v>
          </cell>
          <cell r="D1300" t="str">
            <v>Linh</v>
          </cell>
          <cell r="E1300" t="str">
            <v>06/05/1996</v>
          </cell>
          <cell r="F1300" t="str">
            <v>15CĐ-Ô2</v>
          </cell>
        </row>
        <row r="1301">
          <cell r="B1301" t="str">
            <v>15001718</v>
          </cell>
          <cell r="C1301" t="str">
            <v>Lê Thành</v>
          </cell>
          <cell r="D1301" t="str">
            <v>Lợi</v>
          </cell>
          <cell r="E1301" t="str">
            <v>22/11/1997</v>
          </cell>
          <cell r="F1301" t="str">
            <v>15CĐ-Ô2</v>
          </cell>
        </row>
        <row r="1302">
          <cell r="B1302" t="str">
            <v>15003428</v>
          </cell>
          <cell r="C1302" t="str">
            <v>Phan Huỳnh</v>
          </cell>
          <cell r="D1302" t="str">
            <v>Long</v>
          </cell>
          <cell r="E1302" t="str">
            <v>10/06/1997</v>
          </cell>
          <cell r="F1302" t="str">
            <v>15CĐ-Ô2</v>
          </cell>
        </row>
        <row r="1303">
          <cell r="B1303" t="str">
            <v>15000603</v>
          </cell>
          <cell r="C1303" t="str">
            <v>Nguyễn Văn</v>
          </cell>
          <cell r="D1303" t="str">
            <v>Minh</v>
          </cell>
          <cell r="E1303" t="str">
            <v>23/01/1997</v>
          </cell>
          <cell r="F1303" t="str">
            <v>15CĐ-Ô2</v>
          </cell>
        </row>
        <row r="1304">
          <cell r="B1304" t="str">
            <v>15000633</v>
          </cell>
          <cell r="C1304" t="str">
            <v>Nguyễn Quốc</v>
          </cell>
          <cell r="D1304" t="str">
            <v>Nam</v>
          </cell>
          <cell r="E1304" t="str">
            <v>10/03/1997</v>
          </cell>
          <cell r="F1304" t="str">
            <v>15CĐ-Ô2</v>
          </cell>
        </row>
        <row r="1305">
          <cell r="B1305" t="str">
            <v>15000712</v>
          </cell>
          <cell r="C1305" t="str">
            <v>Võ Hoài</v>
          </cell>
          <cell r="D1305" t="str">
            <v>Nam</v>
          </cell>
          <cell r="E1305" t="str">
            <v>24/10/1997</v>
          </cell>
          <cell r="F1305" t="str">
            <v>15CĐ-Ô2</v>
          </cell>
        </row>
        <row r="1306">
          <cell r="B1306" t="str">
            <v>15000741</v>
          </cell>
          <cell r="C1306" t="str">
            <v>Lê Xuân</v>
          </cell>
          <cell r="D1306" t="str">
            <v>Ngọc</v>
          </cell>
          <cell r="E1306" t="str">
            <v>20/10/1997</v>
          </cell>
          <cell r="F1306" t="str">
            <v>15CĐ-Ô2</v>
          </cell>
        </row>
        <row r="1307">
          <cell r="B1307" t="str">
            <v>15000660</v>
          </cell>
          <cell r="C1307" t="str">
            <v>Nguyễn Thành</v>
          </cell>
          <cell r="D1307" t="str">
            <v>Nhân</v>
          </cell>
          <cell r="E1307" t="str">
            <v>29/08/1997</v>
          </cell>
          <cell r="F1307" t="str">
            <v>15CĐ-Ô2</v>
          </cell>
        </row>
        <row r="1308">
          <cell r="B1308" t="str">
            <v>15000706</v>
          </cell>
          <cell r="C1308" t="str">
            <v>Suốs Ra</v>
          </cell>
          <cell r="D1308" t="str">
            <v>Phết</v>
          </cell>
          <cell r="E1308" t="str">
            <v>29/02/1996</v>
          </cell>
          <cell r="F1308" t="str">
            <v>15CĐ-Ô2</v>
          </cell>
        </row>
        <row r="1309">
          <cell r="B1309" t="str">
            <v>15000653</v>
          </cell>
          <cell r="C1309" t="str">
            <v>Đỗ Quốc</v>
          </cell>
          <cell r="D1309" t="str">
            <v>Phong</v>
          </cell>
          <cell r="E1309" t="str">
            <v>20/12/1997</v>
          </cell>
          <cell r="F1309" t="str">
            <v>15CĐ-Ô2</v>
          </cell>
        </row>
        <row r="1310">
          <cell r="B1310" t="str">
            <v>15001797</v>
          </cell>
          <cell r="C1310" t="str">
            <v>Kiều  Xuân</v>
          </cell>
          <cell r="D1310" t="str">
            <v>Phúc</v>
          </cell>
          <cell r="E1310" t="str">
            <v>07/08/1997</v>
          </cell>
          <cell r="F1310" t="str">
            <v>15CĐ-Ô2</v>
          </cell>
        </row>
        <row r="1311">
          <cell r="B1311" t="str">
            <v>15001738</v>
          </cell>
          <cell r="C1311" t="str">
            <v>Nguyễn Hữu</v>
          </cell>
          <cell r="D1311" t="str">
            <v>Phước</v>
          </cell>
          <cell r="E1311" t="str">
            <v>17/06/1995</v>
          </cell>
          <cell r="F1311" t="str">
            <v>15CĐ-Ô2</v>
          </cell>
        </row>
        <row r="1312">
          <cell r="B1312" t="str">
            <v>15000726</v>
          </cell>
          <cell r="C1312" t="str">
            <v>Trần Minh</v>
          </cell>
          <cell r="D1312" t="str">
            <v>Quân</v>
          </cell>
          <cell r="E1312" t="str">
            <v>07/09/1997</v>
          </cell>
          <cell r="F1312" t="str">
            <v>15CĐ-Ô2</v>
          </cell>
        </row>
        <row r="1313">
          <cell r="B1313" t="str">
            <v>15000596</v>
          </cell>
          <cell r="C1313" t="str">
            <v>Võ Duy</v>
          </cell>
          <cell r="D1313" t="str">
            <v>Quang</v>
          </cell>
          <cell r="E1313" t="str">
            <v>02/08/1997</v>
          </cell>
          <cell r="F1313" t="str">
            <v>15CĐ-Ô2</v>
          </cell>
        </row>
        <row r="1314">
          <cell r="B1314" t="str">
            <v>15000734</v>
          </cell>
          <cell r="C1314" t="str">
            <v>Nguyễn Tấn</v>
          </cell>
          <cell r="D1314" t="str">
            <v>Tài</v>
          </cell>
          <cell r="E1314" t="str">
            <v>20/10/1997</v>
          </cell>
          <cell r="F1314" t="str">
            <v>15CĐ-Ô2</v>
          </cell>
        </row>
        <row r="1315">
          <cell r="B1315" t="str">
            <v>15000758</v>
          </cell>
          <cell r="C1315" t="str">
            <v>Lâm Trọng</v>
          </cell>
          <cell r="D1315" t="str">
            <v>Tấn</v>
          </cell>
          <cell r="E1315" t="str">
            <v>28/12/1996</v>
          </cell>
          <cell r="F1315" t="str">
            <v>15CĐ-Ô2</v>
          </cell>
        </row>
        <row r="1316">
          <cell r="B1316" t="str">
            <v>15000715</v>
          </cell>
          <cell r="C1316" t="str">
            <v>Trương Quốc</v>
          </cell>
          <cell r="D1316" t="str">
            <v>Thành</v>
          </cell>
          <cell r="E1316" t="str">
            <v>19/06/1997</v>
          </cell>
          <cell r="F1316" t="str">
            <v>15CĐ-Ô2</v>
          </cell>
        </row>
        <row r="1317">
          <cell r="B1317" t="str">
            <v>15000589</v>
          </cell>
          <cell r="C1317" t="str">
            <v>Bùi Vương Vĩnh</v>
          </cell>
          <cell r="D1317" t="str">
            <v>Thiên</v>
          </cell>
          <cell r="E1317" t="str">
            <v>13/07/1997</v>
          </cell>
          <cell r="F1317" t="str">
            <v>15CĐ-Ô2</v>
          </cell>
        </row>
        <row r="1318">
          <cell r="B1318" t="str">
            <v>15000651</v>
          </cell>
          <cell r="C1318" t="str">
            <v>Giang Đức</v>
          </cell>
          <cell r="D1318" t="str">
            <v>Thiện</v>
          </cell>
          <cell r="E1318" t="str">
            <v>01/06/1996</v>
          </cell>
          <cell r="F1318" t="str">
            <v>15CĐ-Ô2</v>
          </cell>
        </row>
        <row r="1319">
          <cell r="B1319" t="str">
            <v>15000718</v>
          </cell>
          <cell r="C1319" t="str">
            <v>Huỳnh Ngọc</v>
          </cell>
          <cell r="D1319" t="str">
            <v>Thịnh</v>
          </cell>
          <cell r="E1319" t="str">
            <v>14/07/1997</v>
          </cell>
          <cell r="F1319" t="str">
            <v>15CĐ-Ô2</v>
          </cell>
        </row>
        <row r="1320">
          <cell r="B1320" t="str">
            <v>15001987</v>
          </cell>
          <cell r="C1320" t="str">
            <v>Phan Hữu</v>
          </cell>
          <cell r="D1320" t="str">
            <v>Trí</v>
          </cell>
          <cell r="E1320" t="str">
            <v>26/10/1997</v>
          </cell>
          <cell r="F1320" t="str">
            <v>15CĐ-Ô2</v>
          </cell>
        </row>
        <row r="1321">
          <cell r="B1321" t="str">
            <v>15000631</v>
          </cell>
          <cell r="C1321" t="str">
            <v>Trần Đức</v>
          </cell>
          <cell r="D1321" t="str">
            <v>Trí</v>
          </cell>
          <cell r="E1321" t="str">
            <v>17/04/1997</v>
          </cell>
          <cell r="F1321" t="str">
            <v>15CĐ-Ô2</v>
          </cell>
        </row>
        <row r="1322">
          <cell r="B1322" t="str">
            <v>15000655</v>
          </cell>
          <cell r="C1322" t="str">
            <v>Nguyễn Chánh</v>
          </cell>
          <cell r="D1322" t="str">
            <v>Triệu</v>
          </cell>
          <cell r="E1322" t="str">
            <v>22/04/1997</v>
          </cell>
          <cell r="F1322" t="str">
            <v>15CĐ-Ô2</v>
          </cell>
        </row>
        <row r="1323">
          <cell r="B1323" t="str">
            <v>15000768</v>
          </cell>
          <cell r="C1323" t="str">
            <v>Nguyễn Quang</v>
          </cell>
          <cell r="D1323" t="str">
            <v>Trung</v>
          </cell>
          <cell r="E1323" t="str">
            <v>28/10/1996</v>
          </cell>
          <cell r="F1323" t="str">
            <v>15CĐ-Ô2</v>
          </cell>
        </row>
        <row r="1324">
          <cell r="B1324" t="str">
            <v>15000730</v>
          </cell>
          <cell r="C1324" t="str">
            <v>Trần Minh</v>
          </cell>
          <cell r="D1324" t="str">
            <v>Trung</v>
          </cell>
          <cell r="E1324" t="str">
            <v>12/09/1997</v>
          </cell>
          <cell r="F1324" t="str">
            <v>15CĐ-Ô2</v>
          </cell>
        </row>
        <row r="1325">
          <cell r="B1325" t="str">
            <v>15000587</v>
          </cell>
          <cell r="C1325" t="str">
            <v>Nguyễn Minh</v>
          </cell>
          <cell r="D1325" t="str">
            <v>Trường</v>
          </cell>
          <cell r="E1325" t="str">
            <v>06/07/1997</v>
          </cell>
          <cell r="F1325" t="str">
            <v>15CĐ-Ô2</v>
          </cell>
        </row>
        <row r="1326">
          <cell r="B1326" t="str">
            <v>15000731</v>
          </cell>
          <cell r="C1326" t="str">
            <v>Nguyễn Hồng</v>
          </cell>
          <cell r="D1326" t="str">
            <v>Tú</v>
          </cell>
          <cell r="E1326" t="str">
            <v>06/08/1997</v>
          </cell>
          <cell r="F1326" t="str">
            <v>15CĐ-Ô2</v>
          </cell>
        </row>
        <row r="1327">
          <cell r="B1327" t="str">
            <v>15000763</v>
          </cell>
          <cell r="C1327" t="str">
            <v>Nguyễn Anh</v>
          </cell>
          <cell r="D1327" t="str">
            <v>Tuấn</v>
          </cell>
          <cell r="E1327" t="str">
            <v>07/02/1997</v>
          </cell>
          <cell r="F1327" t="str">
            <v>15CĐ-Ô2</v>
          </cell>
        </row>
        <row r="1328">
          <cell r="B1328" t="str">
            <v>15000769</v>
          </cell>
          <cell r="C1328" t="str">
            <v>Đinh Hữu</v>
          </cell>
          <cell r="D1328" t="str">
            <v>Vinh</v>
          </cell>
          <cell r="E1328" t="str">
            <v>28/11/1997</v>
          </cell>
          <cell r="F1328" t="str">
            <v>15CĐ-Ô2</v>
          </cell>
        </row>
        <row r="1329">
          <cell r="B1329" t="str">
            <v>15000755</v>
          </cell>
          <cell r="C1329" t="str">
            <v>Huỳnh Phong</v>
          </cell>
          <cell r="D1329" t="str">
            <v>Võ</v>
          </cell>
          <cell r="E1329" t="str">
            <v>25/11/1997</v>
          </cell>
          <cell r="F1329" t="str">
            <v>15CĐ-Ô2</v>
          </cell>
        </row>
        <row r="1330">
          <cell r="B1330" t="str">
            <v>15000583</v>
          </cell>
          <cell r="C1330" t="str">
            <v>Ngô Năng</v>
          </cell>
          <cell r="D1330" t="str">
            <v>Võ</v>
          </cell>
          <cell r="E1330" t="str">
            <v>17/04/1997</v>
          </cell>
          <cell r="F1330" t="str">
            <v>15CĐ-Ô2</v>
          </cell>
        </row>
        <row r="1331">
          <cell r="B1331" t="str">
            <v>15000539</v>
          </cell>
          <cell r="C1331" t="str">
            <v>Hồ Trần</v>
          </cell>
          <cell r="D1331" t="str">
            <v>Anh</v>
          </cell>
          <cell r="E1331" t="str">
            <v>02/07/1997</v>
          </cell>
          <cell r="F1331" t="str">
            <v>15CĐ-Ô3</v>
          </cell>
        </row>
        <row r="1332">
          <cell r="B1332" t="str">
            <v>15000486</v>
          </cell>
          <cell r="C1332" t="str">
            <v>Nguyễn Trần Ngọc</v>
          </cell>
          <cell r="D1332" t="str">
            <v>Anh</v>
          </cell>
          <cell r="E1332" t="str">
            <v>01/02/1997</v>
          </cell>
          <cell r="F1332" t="str">
            <v>15CĐ-Ô3</v>
          </cell>
        </row>
        <row r="1333">
          <cell r="B1333" t="str">
            <v>15000502</v>
          </cell>
          <cell r="C1333" t="str">
            <v>Nguyễn Tuấn</v>
          </cell>
          <cell r="D1333" t="str">
            <v>Anh</v>
          </cell>
          <cell r="E1333" t="str">
            <v>11/02/1997</v>
          </cell>
          <cell r="F1333" t="str">
            <v>15CĐ-Ô3</v>
          </cell>
        </row>
        <row r="1334">
          <cell r="B1334" t="str">
            <v>15000374</v>
          </cell>
          <cell r="C1334" t="str">
            <v>Nguyễn Thế</v>
          </cell>
          <cell r="D1334" t="str">
            <v>Bảo</v>
          </cell>
          <cell r="E1334" t="str">
            <v>30/07/1996</v>
          </cell>
          <cell r="F1334" t="str">
            <v>15CĐ-Ô3</v>
          </cell>
        </row>
        <row r="1335">
          <cell r="B1335" t="str">
            <v>15000528</v>
          </cell>
          <cell r="C1335" t="str">
            <v>Nguyễn Hữu</v>
          </cell>
          <cell r="D1335" t="str">
            <v>Đạt</v>
          </cell>
          <cell r="E1335" t="str">
            <v>30/04/1997</v>
          </cell>
          <cell r="F1335" t="str">
            <v>15CĐ-Ô3</v>
          </cell>
        </row>
        <row r="1336">
          <cell r="B1336" t="str">
            <v>15000328</v>
          </cell>
          <cell r="C1336" t="str">
            <v>Phạm Lâm</v>
          </cell>
          <cell r="D1336" t="str">
            <v>Điền</v>
          </cell>
          <cell r="E1336" t="str">
            <v>14/08/1997</v>
          </cell>
          <cell r="F1336" t="str">
            <v>15CĐ-Ô3</v>
          </cell>
        </row>
        <row r="1337">
          <cell r="B1337" t="str">
            <v>15002021</v>
          </cell>
          <cell r="C1337" t="str">
            <v>Trương Nguyễn Ngọc</v>
          </cell>
          <cell r="D1337" t="str">
            <v>Đoan</v>
          </cell>
          <cell r="E1337" t="str">
            <v>15/04/1997</v>
          </cell>
          <cell r="F1337" t="str">
            <v>15CĐ-Ô3</v>
          </cell>
        </row>
        <row r="1338">
          <cell r="B1338" t="str">
            <v>15000526</v>
          </cell>
          <cell r="C1338" t="str">
            <v>Huỳnh Phương</v>
          </cell>
          <cell r="D1338" t="str">
            <v>Đông</v>
          </cell>
          <cell r="E1338" t="str">
            <v>10/01/1997</v>
          </cell>
          <cell r="F1338" t="str">
            <v>15CĐ-Ô3</v>
          </cell>
        </row>
        <row r="1339">
          <cell r="B1339" t="str">
            <v>15000447</v>
          </cell>
          <cell r="C1339" t="str">
            <v>Phạm Hồng</v>
          </cell>
          <cell r="D1339" t="str">
            <v>Đức</v>
          </cell>
          <cell r="E1339" t="str">
            <v>30/09/1997</v>
          </cell>
          <cell r="F1339" t="str">
            <v>15CĐ-Ô3</v>
          </cell>
        </row>
        <row r="1340">
          <cell r="B1340" t="str">
            <v>15000558</v>
          </cell>
          <cell r="C1340" t="str">
            <v>Đinh Thanh</v>
          </cell>
          <cell r="D1340" t="str">
            <v>Duy</v>
          </cell>
          <cell r="E1340" t="str">
            <v>02/08/1997</v>
          </cell>
          <cell r="F1340" t="str">
            <v>15CĐ-Ô3</v>
          </cell>
        </row>
        <row r="1341">
          <cell r="B1341" t="str">
            <v>15000420</v>
          </cell>
          <cell r="C1341" t="str">
            <v>Mai Nhật Khương</v>
          </cell>
          <cell r="D1341" t="str">
            <v>Duy</v>
          </cell>
          <cell r="E1341" t="str">
            <v>28/11/1997</v>
          </cell>
          <cell r="F1341" t="str">
            <v>15CĐ-Ô3</v>
          </cell>
        </row>
        <row r="1342">
          <cell r="B1342" t="str">
            <v>15000361</v>
          </cell>
          <cell r="C1342" t="str">
            <v>Trần Phúc</v>
          </cell>
          <cell r="D1342" t="str">
            <v>Hậu</v>
          </cell>
          <cell r="E1342" t="str">
            <v>22/09/1996</v>
          </cell>
          <cell r="F1342" t="str">
            <v>15CĐ-Ô3</v>
          </cell>
        </row>
        <row r="1343">
          <cell r="B1343" t="str">
            <v>15000458</v>
          </cell>
          <cell r="C1343" t="str">
            <v>Đặng Vũ</v>
          </cell>
          <cell r="D1343" t="str">
            <v>Hiệp</v>
          </cell>
          <cell r="E1343" t="str">
            <v>09/11/1997</v>
          </cell>
          <cell r="F1343" t="str">
            <v>15CĐ-Ô3</v>
          </cell>
        </row>
        <row r="1344">
          <cell r="B1344" t="str">
            <v>15000469</v>
          </cell>
          <cell r="C1344" t="str">
            <v>Phạm Trung</v>
          </cell>
          <cell r="D1344" t="str">
            <v>Hiếu</v>
          </cell>
          <cell r="E1344" t="str">
            <v>06/06/1997</v>
          </cell>
          <cell r="F1344" t="str">
            <v>15CĐ-Ô3</v>
          </cell>
        </row>
        <row r="1345">
          <cell r="B1345" t="str">
            <v>15000457</v>
          </cell>
          <cell r="C1345" t="str">
            <v>Phạm Duy</v>
          </cell>
          <cell r="D1345" t="str">
            <v>Hoàng</v>
          </cell>
          <cell r="E1345" t="str">
            <v>19/09/1996</v>
          </cell>
          <cell r="F1345" t="str">
            <v>15CĐ-Ô3</v>
          </cell>
        </row>
        <row r="1346">
          <cell r="B1346" t="str">
            <v>15000504</v>
          </cell>
          <cell r="C1346" t="str">
            <v>Lâm Kim</v>
          </cell>
          <cell r="D1346" t="str">
            <v>Hùng</v>
          </cell>
          <cell r="E1346" t="str">
            <v>02/08/1995</v>
          </cell>
          <cell r="F1346" t="str">
            <v>15CĐ-Ô3</v>
          </cell>
        </row>
        <row r="1347">
          <cell r="B1347" t="str">
            <v>15000463</v>
          </cell>
          <cell r="C1347" t="str">
            <v>Nguyễn Đăng</v>
          </cell>
          <cell r="D1347" t="str">
            <v>Khánh</v>
          </cell>
          <cell r="E1347" t="str">
            <v>24/08/1996</v>
          </cell>
          <cell r="F1347" t="str">
            <v>15CĐ-Ô3</v>
          </cell>
        </row>
        <row r="1348">
          <cell r="B1348" t="str">
            <v>15000507</v>
          </cell>
          <cell r="C1348" t="str">
            <v>Phạm Anh</v>
          </cell>
          <cell r="D1348" t="str">
            <v>Khoa</v>
          </cell>
          <cell r="E1348" t="str">
            <v>03/08/1996</v>
          </cell>
          <cell r="F1348" t="str">
            <v>15CĐ-Ô3</v>
          </cell>
        </row>
        <row r="1349">
          <cell r="B1349" t="str">
            <v>15000284</v>
          </cell>
          <cell r="C1349" t="str">
            <v>Lê Văn</v>
          </cell>
          <cell r="D1349" t="str">
            <v>Lai</v>
          </cell>
          <cell r="E1349" t="str">
            <v>10/02/1996</v>
          </cell>
          <cell r="F1349" t="str">
            <v>15CĐ-Ô3</v>
          </cell>
        </row>
        <row r="1350">
          <cell r="B1350" t="str">
            <v>15000327</v>
          </cell>
          <cell r="C1350" t="str">
            <v>Huỳnh Kim</v>
          </cell>
          <cell r="D1350" t="str">
            <v>Lâm</v>
          </cell>
          <cell r="E1350" t="str">
            <v>16/10/1996</v>
          </cell>
          <cell r="F1350" t="str">
            <v>15CĐ-Ô3</v>
          </cell>
        </row>
        <row r="1351">
          <cell r="B1351" t="str">
            <v>15000554</v>
          </cell>
          <cell r="C1351" t="str">
            <v>Cao Phi</v>
          </cell>
          <cell r="D1351" t="str">
            <v>Long</v>
          </cell>
          <cell r="E1351" t="str">
            <v>27/03/1997</v>
          </cell>
          <cell r="F1351" t="str">
            <v>15CĐ-Ô3</v>
          </cell>
        </row>
        <row r="1352">
          <cell r="B1352" t="str">
            <v>15003070</v>
          </cell>
          <cell r="C1352" t="str">
            <v>Ngô Đức</v>
          </cell>
          <cell r="D1352" t="str">
            <v>Long</v>
          </cell>
          <cell r="E1352" t="str">
            <v>27/08/1997</v>
          </cell>
          <cell r="F1352" t="str">
            <v>15CĐ-Ô3</v>
          </cell>
        </row>
        <row r="1353">
          <cell r="B1353" t="str">
            <v>15000557</v>
          </cell>
          <cell r="C1353" t="str">
            <v>Nguyễn Trung</v>
          </cell>
          <cell r="D1353" t="str">
            <v>Nghĩa</v>
          </cell>
          <cell r="E1353" t="str">
            <v>01/11/1997</v>
          </cell>
          <cell r="F1353" t="str">
            <v>15CĐ-Ô3</v>
          </cell>
        </row>
        <row r="1354">
          <cell r="B1354" t="str">
            <v>15000465</v>
          </cell>
          <cell r="C1354" t="str">
            <v>Đào Bá</v>
          </cell>
          <cell r="D1354" t="str">
            <v>Phát</v>
          </cell>
          <cell r="E1354" t="str">
            <v>18/12/1996</v>
          </cell>
          <cell r="F1354" t="str">
            <v>15CĐ-Ô3</v>
          </cell>
        </row>
        <row r="1355">
          <cell r="B1355" t="str">
            <v>15000445</v>
          </cell>
          <cell r="C1355" t="str">
            <v>Trịnh Thanh</v>
          </cell>
          <cell r="D1355" t="str">
            <v>Phong</v>
          </cell>
          <cell r="E1355" t="str">
            <v>20/09/1996</v>
          </cell>
          <cell r="F1355" t="str">
            <v>15CĐ-Ô3</v>
          </cell>
        </row>
        <row r="1356">
          <cell r="B1356" t="str">
            <v>15000575</v>
          </cell>
          <cell r="C1356" t="str">
            <v>Đặng Nguyễn Nguyên</v>
          </cell>
          <cell r="D1356" t="str">
            <v>Phương</v>
          </cell>
          <cell r="E1356" t="str">
            <v>01/09/1997</v>
          </cell>
          <cell r="F1356" t="str">
            <v>15CĐ-Ô3</v>
          </cell>
        </row>
        <row r="1357">
          <cell r="B1357" t="str">
            <v>15000076</v>
          </cell>
          <cell r="C1357" t="str">
            <v>Lê Đình</v>
          </cell>
          <cell r="D1357" t="str">
            <v>Quân</v>
          </cell>
          <cell r="E1357" t="str">
            <v>06/08/1995</v>
          </cell>
          <cell r="F1357" t="str">
            <v>15CĐ-Ô3</v>
          </cell>
        </row>
        <row r="1358">
          <cell r="B1358" t="str">
            <v>15000480</v>
          </cell>
          <cell r="C1358" t="str">
            <v>Hoàng Dương</v>
          </cell>
          <cell r="D1358" t="str">
            <v>Sang</v>
          </cell>
          <cell r="E1358" t="str">
            <v>22/02/1995</v>
          </cell>
          <cell r="F1358" t="str">
            <v>15CĐ-Ô3</v>
          </cell>
        </row>
        <row r="1359">
          <cell r="B1359" t="str">
            <v>15000491</v>
          </cell>
          <cell r="C1359" t="str">
            <v>Nguyễn Minh</v>
          </cell>
          <cell r="D1359" t="str">
            <v>Sang</v>
          </cell>
          <cell r="E1359" t="str">
            <v>01/07/1997</v>
          </cell>
          <cell r="F1359" t="str">
            <v>15CĐ-Ô3</v>
          </cell>
        </row>
        <row r="1360">
          <cell r="B1360" t="str">
            <v>15000436</v>
          </cell>
          <cell r="C1360" t="str">
            <v>Bùi Ngọc Trường</v>
          </cell>
          <cell r="D1360" t="str">
            <v>Sơn</v>
          </cell>
          <cell r="E1360" t="str">
            <v>24/02/1997</v>
          </cell>
          <cell r="F1360" t="str">
            <v>15CĐ-Ô3</v>
          </cell>
        </row>
        <row r="1361">
          <cell r="B1361" t="str">
            <v>15000535</v>
          </cell>
          <cell r="C1361" t="str">
            <v>Đỗ Khánh</v>
          </cell>
          <cell r="D1361" t="str">
            <v>Sơn</v>
          </cell>
          <cell r="E1361" t="str">
            <v>01/08/1997</v>
          </cell>
          <cell r="F1361" t="str">
            <v>15CĐ-Ô3</v>
          </cell>
        </row>
        <row r="1362">
          <cell r="B1362" t="str">
            <v>15000550</v>
          </cell>
          <cell r="C1362" t="str">
            <v>Lê Đình Hoàng</v>
          </cell>
          <cell r="D1362" t="str">
            <v>Sơn</v>
          </cell>
          <cell r="E1362" t="str">
            <v>10/01/1997</v>
          </cell>
          <cell r="F1362" t="str">
            <v>15CĐ-Ô3</v>
          </cell>
        </row>
        <row r="1363">
          <cell r="B1363" t="str">
            <v>15000490</v>
          </cell>
          <cell r="C1363" t="str">
            <v>Trần Thái</v>
          </cell>
          <cell r="D1363" t="str">
            <v>Sơn</v>
          </cell>
          <cell r="E1363" t="str">
            <v>30/09/1997</v>
          </cell>
          <cell r="F1363" t="str">
            <v>15CĐ-Ô3</v>
          </cell>
        </row>
        <row r="1364">
          <cell r="B1364" t="str">
            <v>15000547</v>
          </cell>
          <cell r="C1364" t="str">
            <v>Huỳnh Bảo</v>
          </cell>
          <cell r="D1364" t="str">
            <v>Tài</v>
          </cell>
          <cell r="E1364" t="str">
            <v>27/02/1997</v>
          </cell>
          <cell r="F1364" t="str">
            <v>15CĐ-Ô3</v>
          </cell>
        </row>
        <row r="1365">
          <cell r="B1365" t="str">
            <v>15000500</v>
          </cell>
          <cell r="C1365" t="str">
            <v>Nguyễn Thái</v>
          </cell>
          <cell r="D1365" t="str">
            <v>Tài</v>
          </cell>
          <cell r="E1365" t="str">
            <v>20/01/1996</v>
          </cell>
          <cell r="F1365" t="str">
            <v>15CĐ-Ô3</v>
          </cell>
        </row>
        <row r="1366">
          <cell r="B1366" t="str">
            <v>15000555</v>
          </cell>
          <cell r="C1366" t="str">
            <v>Phạm Tới</v>
          </cell>
          <cell r="D1366" t="str">
            <v>Tân</v>
          </cell>
          <cell r="E1366" t="str">
            <v>27/03/1997</v>
          </cell>
          <cell r="F1366" t="str">
            <v>15CĐ-Ô3</v>
          </cell>
        </row>
        <row r="1367">
          <cell r="B1367" t="str">
            <v>15000298</v>
          </cell>
          <cell r="C1367" t="str">
            <v>Nguyễn Quốc</v>
          </cell>
          <cell r="D1367" t="str">
            <v>Thái</v>
          </cell>
          <cell r="E1367" t="str">
            <v>29/01/1997</v>
          </cell>
          <cell r="F1367" t="str">
            <v>15CĐ-Ô3</v>
          </cell>
        </row>
        <row r="1368">
          <cell r="B1368" t="str">
            <v>15000179</v>
          </cell>
          <cell r="C1368" t="str">
            <v>Vũ Hồng</v>
          </cell>
          <cell r="D1368" t="str">
            <v>Thái</v>
          </cell>
          <cell r="E1368" t="str">
            <v>02/10/1995</v>
          </cell>
          <cell r="F1368" t="str">
            <v>15CĐ-Ô3</v>
          </cell>
        </row>
        <row r="1369">
          <cell r="B1369" t="str">
            <v>15000498</v>
          </cell>
          <cell r="C1369" t="str">
            <v>Nguyễn Hữu</v>
          </cell>
          <cell r="D1369" t="str">
            <v>Thắm</v>
          </cell>
          <cell r="E1369" t="str">
            <v>30/11/1997</v>
          </cell>
          <cell r="F1369" t="str">
            <v>15CĐ-Ô3</v>
          </cell>
        </row>
        <row r="1370">
          <cell r="B1370" t="str">
            <v>15003501</v>
          </cell>
          <cell r="C1370" t="str">
            <v>Trần Bảo</v>
          </cell>
          <cell r="D1370" t="str">
            <v>Thành</v>
          </cell>
          <cell r="E1370" t="str">
            <v>27/08/1997</v>
          </cell>
          <cell r="F1370" t="str">
            <v>15CĐ-Ô3</v>
          </cell>
        </row>
        <row r="1371">
          <cell r="B1371" t="str">
            <v>15001731</v>
          </cell>
          <cell r="C1371" t="str">
            <v>Trần Văn</v>
          </cell>
          <cell r="D1371" t="str">
            <v>Thi</v>
          </cell>
          <cell r="E1371" t="str">
            <v>17/02/1997</v>
          </cell>
          <cell r="F1371" t="str">
            <v>15CĐ-Ô3</v>
          </cell>
        </row>
        <row r="1372">
          <cell r="B1372" t="str">
            <v>15000546</v>
          </cell>
          <cell r="C1372" t="str">
            <v>Bùi Phúc</v>
          </cell>
          <cell r="D1372" t="str">
            <v>Thịnh</v>
          </cell>
          <cell r="E1372" t="str">
            <v>24/07/1997</v>
          </cell>
          <cell r="F1372" t="str">
            <v>15CĐ-Ô3</v>
          </cell>
        </row>
        <row r="1373">
          <cell r="B1373" t="str">
            <v>15000356</v>
          </cell>
          <cell r="C1373" t="str">
            <v>Phùng Chung</v>
          </cell>
          <cell r="D1373" t="str">
            <v>Thủy</v>
          </cell>
          <cell r="E1373" t="str">
            <v>20/11/1997</v>
          </cell>
          <cell r="F1373" t="str">
            <v>15CĐ-Ô3</v>
          </cell>
        </row>
        <row r="1374">
          <cell r="B1374" t="str">
            <v>15000524</v>
          </cell>
          <cell r="C1374" t="str">
            <v>Lê Tiếp</v>
          </cell>
          <cell r="D1374" t="str">
            <v>Tiến</v>
          </cell>
          <cell r="E1374" t="str">
            <v>24/07/1996</v>
          </cell>
          <cell r="F1374" t="str">
            <v>15CĐ-Ô3</v>
          </cell>
        </row>
        <row r="1375">
          <cell r="B1375" t="str">
            <v>15000537</v>
          </cell>
          <cell r="C1375" t="str">
            <v>Vũ Minh</v>
          </cell>
          <cell r="D1375" t="str">
            <v>Tiến</v>
          </cell>
          <cell r="E1375" t="str">
            <v>27/02/1996</v>
          </cell>
          <cell r="F1375" t="str">
            <v>15CĐ-Ô3</v>
          </cell>
        </row>
        <row r="1376">
          <cell r="B1376" t="str">
            <v>15000433</v>
          </cell>
          <cell r="C1376" t="str">
            <v>Nguyễn</v>
          </cell>
          <cell r="D1376" t="str">
            <v>Tín</v>
          </cell>
          <cell r="E1376" t="str">
            <v>04/07/1997</v>
          </cell>
          <cell r="F1376" t="str">
            <v>15CĐ-Ô3</v>
          </cell>
        </row>
        <row r="1377">
          <cell r="B1377" t="str">
            <v>15000517</v>
          </cell>
          <cell r="C1377" t="str">
            <v>Nguyễn Trí</v>
          </cell>
          <cell r="D1377" t="str">
            <v>Tín</v>
          </cell>
          <cell r="E1377" t="str">
            <v>27/12/1997</v>
          </cell>
          <cell r="F1377" t="str">
            <v>15CĐ-Ô3</v>
          </cell>
        </row>
        <row r="1378">
          <cell r="B1378" t="str">
            <v>15000495</v>
          </cell>
          <cell r="C1378" t="str">
            <v>Nguyễn Đình</v>
          </cell>
          <cell r="D1378" t="str">
            <v>Trung</v>
          </cell>
          <cell r="E1378" t="str">
            <v>08/10/1996</v>
          </cell>
          <cell r="F1378" t="str">
            <v>15CĐ-Ô3</v>
          </cell>
        </row>
        <row r="1379">
          <cell r="B1379" t="str">
            <v>15003486</v>
          </cell>
          <cell r="C1379" t="str">
            <v>Nguyễn Thành</v>
          </cell>
          <cell r="D1379" t="str">
            <v>Trung</v>
          </cell>
          <cell r="E1379" t="str">
            <v>22/04/1997</v>
          </cell>
          <cell r="F1379" t="str">
            <v>15CĐ-Ô3</v>
          </cell>
        </row>
        <row r="1380">
          <cell r="B1380" t="str">
            <v>15000565</v>
          </cell>
          <cell r="C1380" t="str">
            <v>Phạm Thành</v>
          </cell>
          <cell r="D1380" t="str">
            <v>Trung</v>
          </cell>
          <cell r="E1380" t="str">
            <v>07/11/1997</v>
          </cell>
          <cell r="F1380" t="str">
            <v>15CĐ-Ô3</v>
          </cell>
        </row>
        <row r="1381">
          <cell r="B1381" t="str">
            <v>15000505</v>
          </cell>
          <cell r="C1381" t="str">
            <v>Nguyễn Dương Nhật</v>
          </cell>
          <cell r="D1381" t="str">
            <v>Trường</v>
          </cell>
          <cell r="E1381" t="str">
            <v>12/04/1997</v>
          </cell>
          <cell r="F1381" t="str">
            <v>15CĐ-Ô3</v>
          </cell>
        </row>
        <row r="1382">
          <cell r="B1382" t="str">
            <v>15000344</v>
          </cell>
          <cell r="C1382" t="str">
            <v>Lý Anh</v>
          </cell>
          <cell r="D1382" t="str">
            <v>Tú</v>
          </cell>
          <cell r="E1382" t="str">
            <v>08/12/1991</v>
          </cell>
          <cell r="F1382" t="str">
            <v>15CĐ-Ô3</v>
          </cell>
        </row>
        <row r="1383">
          <cell r="B1383" t="str">
            <v>15000477</v>
          </cell>
          <cell r="C1383" t="str">
            <v>Ngô Hoàng</v>
          </cell>
          <cell r="D1383" t="str">
            <v>Tú</v>
          </cell>
          <cell r="E1383" t="str">
            <v>10/06/1997</v>
          </cell>
          <cell r="F1383" t="str">
            <v>15CĐ-Ô3</v>
          </cell>
        </row>
        <row r="1384">
          <cell r="B1384" t="str">
            <v>15000283</v>
          </cell>
          <cell r="C1384" t="str">
            <v>Thái Nhựt</v>
          </cell>
          <cell r="D1384" t="str">
            <v>Tùng</v>
          </cell>
          <cell r="E1384" t="str">
            <v>20/05/1997</v>
          </cell>
          <cell r="F1384" t="str">
            <v>15CĐ-Ô3</v>
          </cell>
        </row>
        <row r="1385">
          <cell r="B1385" t="str">
            <v>15000492</v>
          </cell>
          <cell r="C1385" t="str">
            <v>Nguyễn Hoàng</v>
          </cell>
          <cell r="D1385" t="str">
            <v>Tường</v>
          </cell>
          <cell r="E1385" t="str">
            <v>09/01/1996</v>
          </cell>
          <cell r="F1385" t="str">
            <v>15CĐ-Ô3</v>
          </cell>
        </row>
        <row r="1386">
          <cell r="B1386" t="str">
            <v>15000435</v>
          </cell>
          <cell r="C1386" t="str">
            <v>Lê Nguyễn Trọng</v>
          </cell>
          <cell r="D1386" t="str">
            <v>Vinh</v>
          </cell>
          <cell r="E1386" t="str">
            <v>14/04/1997</v>
          </cell>
          <cell r="F1386" t="str">
            <v>15CĐ-Ô3</v>
          </cell>
        </row>
        <row r="1387">
          <cell r="B1387" t="str">
            <v>15000488</v>
          </cell>
          <cell r="C1387" t="str">
            <v>Trần Ngọc</v>
          </cell>
          <cell r="D1387" t="str">
            <v>Vinh</v>
          </cell>
          <cell r="E1387" t="str">
            <v>17/04/1997</v>
          </cell>
          <cell r="F1387" t="str">
            <v>15CĐ-Ô3</v>
          </cell>
        </row>
        <row r="1388">
          <cell r="B1388" t="str">
            <v>15003071</v>
          </cell>
          <cell r="C1388" t="str">
            <v>Bùi Vỹ</v>
          </cell>
          <cell r="D1388" t="str">
            <v>Vỹ</v>
          </cell>
          <cell r="E1388" t="str">
            <v>24/08/1997</v>
          </cell>
          <cell r="F1388" t="str">
            <v>15CĐ-Ô3</v>
          </cell>
        </row>
        <row r="1389">
          <cell r="B1389" t="str">
            <v>15001001</v>
          </cell>
          <cell r="C1389" t="str">
            <v>Dương Gia</v>
          </cell>
          <cell r="D1389" t="str">
            <v>Bảo</v>
          </cell>
          <cell r="E1389" t="str">
            <v>21/08/1996</v>
          </cell>
          <cell r="F1389" t="str">
            <v>15CĐ-Ô4</v>
          </cell>
        </row>
        <row r="1390">
          <cell r="B1390" t="str">
            <v>15001057</v>
          </cell>
          <cell r="C1390" t="str">
            <v>Lê Chí</v>
          </cell>
          <cell r="D1390" t="str">
            <v>Bảo</v>
          </cell>
          <cell r="E1390" t="str">
            <v>20/05/1997</v>
          </cell>
          <cell r="F1390" t="str">
            <v>15CĐ-Ô4</v>
          </cell>
        </row>
        <row r="1391">
          <cell r="B1391" t="str">
            <v>15001066</v>
          </cell>
          <cell r="C1391" t="str">
            <v>Nguyễn Đức</v>
          </cell>
          <cell r="D1391" t="str">
            <v>Bình</v>
          </cell>
          <cell r="E1391" t="str">
            <v>10/02/1997</v>
          </cell>
          <cell r="F1391" t="str">
            <v>15CĐ-Ô4</v>
          </cell>
        </row>
        <row r="1392">
          <cell r="B1392" t="str">
            <v>15001060</v>
          </cell>
          <cell r="C1392" t="str">
            <v>Nguyễn Thái</v>
          </cell>
          <cell r="D1392" t="str">
            <v>Bình</v>
          </cell>
          <cell r="E1392" t="str">
            <v>27/04/1997</v>
          </cell>
          <cell r="F1392" t="str">
            <v>15CĐ-Ô4</v>
          </cell>
        </row>
        <row r="1393">
          <cell r="B1393" t="str">
            <v>15001089</v>
          </cell>
          <cell r="C1393" t="str">
            <v>Nguyễn Thanh</v>
          </cell>
          <cell r="D1393" t="str">
            <v>Bình</v>
          </cell>
          <cell r="E1393" t="str">
            <v>19/01/1997</v>
          </cell>
          <cell r="F1393" t="str">
            <v>15CĐ-Ô4</v>
          </cell>
        </row>
        <row r="1394">
          <cell r="B1394" t="str">
            <v>15001096</v>
          </cell>
          <cell r="C1394" t="str">
            <v>Nguyễn Thanh</v>
          </cell>
          <cell r="D1394" t="str">
            <v>Bình</v>
          </cell>
          <cell r="E1394" t="str">
            <v>05/12/1997</v>
          </cell>
          <cell r="F1394" t="str">
            <v>15CĐ-Ô4</v>
          </cell>
        </row>
        <row r="1395">
          <cell r="B1395" t="str">
            <v>15001071</v>
          </cell>
          <cell r="C1395" t="str">
            <v>Võ Quốc</v>
          </cell>
          <cell r="D1395" t="str">
            <v>Bình</v>
          </cell>
          <cell r="E1395" t="str">
            <v>14/02/1997</v>
          </cell>
          <cell r="F1395" t="str">
            <v>15CĐ-Ô4</v>
          </cell>
        </row>
        <row r="1396">
          <cell r="B1396" t="str">
            <v>15000994</v>
          </cell>
          <cell r="C1396" t="str">
            <v>Nguyễn Ngọc</v>
          </cell>
          <cell r="D1396" t="str">
            <v>Cảnh</v>
          </cell>
          <cell r="E1396" t="str">
            <v>11/02/1996</v>
          </cell>
          <cell r="F1396" t="str">
            <v>15CĐ-Ô4</v>
          </cell>
        </row>
        <row r="1397">
          <cell r="B1397" t="str">
            <v>15000985</v>
          </cell>
          <cell r="C1397" t="str">
            <v>Nguyễn Hữu</v>
          </cell>
          <cell r="D1397" t="str">
            <v>Chí</v>
          </cell>
          <cell r="E1397" t="str">
            <v>08/08/1997</v>
          </cell>
          <cell r="F1397" t="str">
            <v>15CĐ-Ô4</v>
          </cell>
        </row>
        <row r="1398">
          <cell r="B1398" t="str">
            <v>15001025</v>
          </cell>
          <cell r="C1398" t="str">
            <v>Nguyễn Trọng</v>
          </cell>
          <cell r="D1398" t="str">
            <v>Đức</v>
          </cell>
          <cell r="E1398" t="str">
            <v>04/08/1997</v>
          </cell>
          <cell r="F1398" t="str">
            <v>15CĐ-Ô4</v>
          </cell>
        </row>
        <row r="1399">
          <cell r="B1399" t="str">
            <v>15001002</v>
          </cell>
          <cell r="C1399" t="str">
            <v>Lê Văn</v>
          </cell>
          <cell r="D1399" t="str">
            <v>Dũng</v>
          </cell>
          <cell r="E1399" t="str">
            <v>19/11/1996</v>
          </cell>
          <cell r="F1399" t="str">
            <v>15CĐ-Ô4</v>
          </cell>
        </row>
        <row r="1400">
          <cell r="B1400" t="str">
            <v>15001047</v>
          </cell>
          <cell r="C1400" t="str">
            <v>Nguyễn Thành</v>
          </cell>
          <cell r="D1400" t="str">
            <v>Được</v>
          </cell>
          <cell r="E1400" t="str">
            <v>30/05/1996</v>
          </cell>
          <cell r="F1400" t="str">
            <v>15CĐ-Ô4</v>
          </cell>
        </row>
        <row r="1401">
          <cell r="B1401" t="str">
            <v>15001101</v>
          </cell>
          <cell r="C1401" t="str">
            <v>Nguyễn Duy</v>
          </cell>
          <cell r="D1401" t="str">
            <v>Dương</v>
          </cell>
          <cell r="E1401" t="str">
            <v>03/04/1997</v>
          </cell>
          <cell r="F1401" t="str">
            <v>15CĐ-Ô4</v>
          </cell>
        </row>
        <row r="1402">
          <cell r="B1402" t="str">
            <v>15001058</v>
          </cell>
          <cell r="C1402" t="str">
            <v>Nguyễn Thanh</v>
          </cell>
          <cell r="D1402" t="str">
            <v>Duy</v>
          </cell>
          <cell r="E1402" t="str">
            <v>07/04/1997</v>
          </cell>
          <cell r="F1402" t="str">
            <v>15CĐ-Ô4</v>
          </cell>
        </row>
        <row r="1403">
          <cell r="B1403" t="str">
            <v>15001122</v>
          </cell>
          <cell r="C1403" t="str">
            <v>Phạm Phúc</v>
          </cell>
          <cell r="D1403" t="str">
            <v>Hân</v>
          </cell>
          <cell r="E1403" t="str">
            <v>09/12/1996</v>
          </cell>
          <cell r="F1403" t="str">
            <v>15CĐ-Ô4</v>
          </cell>
        </row>
        <row r="1404">
          <cell r="B1404" t="str">
            <v>15001052</v>
          </cell>
          <cell r="C1404" t="str">
            <v>Mai Nguyễn Hùng</v>
          </cell>
          <cell r="D1404" t="str">
            <v>Hậu</v>
          </cell>
          <cell r="E1404" t="str">
            <v>08/05/1997</v>
          </cell>
          <cell r="F1404" t="str">
            <v>15CĐ-Ô4</v>
          </cell>
        </row>
        <row r="1405">
          <cell r="B1405" t="str">
            <v>15000976</v>
          </cell>
          <cell r="C1405" t="str">
            <v>Ngô Quang</v>
          </cell>
          <cell r="D1405" t="str">
            <v>Hiền</v>
          </cell>
          <cell r="E1405" t="str">
            <v>09/05/1997</v>
          </cell>
          <cell r="F1405" t="str">
            <v>15CĐ-Ô4</v>
          </cell>
        </row>
        <row r="1406">
          <cell r="B1406" t="str">
            <v>15001103</v>
          </cell>
          <cell r="C1406" t="str">
            <v>Huỳnh Minh</v>
          </cell>
          <cell r="D1406" t="str">
            <v>Hiếu</v>
          </cell>
          <cell r="E1406" t="str">
            <v>03/10/1997</v>
          </cell>
          <cell r="F1406" t="str">
            <v>15CĐ-Ô4</v>
          </cell>
        </row>
        <row r="1407">
          <cell r="B1407" t="str">
            <v>15001150</v>
          </cell>
          <cell r="C1407" t="str">
            <v>Huỳnh Ngọc</v>
          </cell>
          <cell r="D1407" t="str">
            <v>Hiếu</v>
          </cell>
          <cell r="E1407" t="str">
            <v>04/04/1997</v>
          </cell>
          <cell r="F1407" t="str">
            <v>15CĐ-Ô4</v>
          </cell>
        </row>
        <row r="1408">
          <cell r="B1408" t="str">
            <v>15001055</v>
          </cell>
          <cell r="C1408" t="str">
            <v>Trần Minh</v>
          </cell>
          <cell r="D1408" t="str">
            <v>Hoàng</v>
          </cell>
          <cell r="E1408" t="str">
            <v>18/12/1997</v>
          </cell>
          <cell r="F1408" t="str">
            <v>15CĐ-Ô4</v>
          </cell>
        </row>
        <row r="1409">
          <cell r="B1409" t="str">
            <v>15001088</v>
          </cell>
          <cell r="C1409" t="str">
            <v>Châu Quốc</v>
          </cell>
          <cell r="D1409" t="str">
            <v>Huy</v>
          </cell>
          <cell r="E1409" t="str">
            <v>31/05/1997</v>
          </cell>
          <cell r="F1409" t="str">
            <v>15CĐ-Ô4</v>
          </cell>
        </row>
        <row r="1410">
          <cell r="B1410" t="str">
            <v>15001729</v>
          </cell>
          <cell r="C1410" t="str">
            <v>Đặng Tuấn</v>
          </cell>
          <cell r="D1410" t="str">
            <v>Huy</v>
          </cell>
          <cell r="E1410" t="str">
            <v>12/06/1995</v>
          </cell>
          <cell r="F1410" t="str">
            <v>15CĐ-Ô4</v>
          </cell>
        </row>
        <row r="1411">
          <cell r="B1411" t="str">
            <v>15001153</v>
          </cell>
          <cell r="C1411" t="str">
            <v>Trương Võ Tấn</v>
          </cell>
          <cell r="D1411" t="str">
            <v>Huy</v>
          </cell>
          <cell r="E1411" t="str">
            <v>19/09/1995</v>
          </cell>
          <cell r="F1411" t="str">
            <v>15CĐ-Ô4</v>
          </cell>
        </row>
        <row r="1412">
          <cell r="B1412" t="str">
            <v>15001157</v>
          </cell>
          <cell r="C1412" t="str">
            <v>Trần Chí</v>
          </cell>
          <cell r="D1412" t="str">
            <v>Khanh</v>
          </cell>
          <cell r="E1412" t="str">
            <v>20/03/1996</v>
          </cell>
          <cell r="F1412" t="str">
            <v>15CĐ-Ô4</v>
          </cell>
        </row>
        <row r="1413">
          <cell r="B1413" t="str">
            <v>15001070</v>
          </cell>
          <cell r="C1413" t="str">
            <v>Âu Nguyễn Duy</v>
          </cell>
          <cell r="D1413" t="str">
            <v>Khánh</v>
          </cell>
          <cell r="E1413" t="str">
            <v>21/06/1996</v>
          </cell>
          <cell r="F1413" t="str">
            <v>15CĐ-Ô4</v>
          </cell>
        </row>
        <row r="1414">
          <cell r="B1414" t="str">
            <v>15001024</v>
          </cell>
          <cell r="C1414" t="str">
            <v>Nguyễn Phúc Quang</v>
          </cell>
          <cell r="D1414" t="str">
            <v>Lâm</v>
          </cell>
          <cell r="E1414" t="str">
            <v>04/04/1997</v>
          </cell>
          <cell r="F1414" t="str">
            <v>15CĐ-Ô4</v>
          </cell>
        </row>
        <row r="1415">
          <cell r="B1415" t="str">
            <v>15001032</v>
          </cell>
          <cell r="C1415" t="str">
            <v>Lê Duy</v>
          </cell>
          <cell r="D1415" t="str">
            <v>Lân</v>
          </cell>
          <cell r="E1415" t="str">
            <v>03/01/1997</v>
          </cell>
          <cell r="F1415" t="str">
            <v>15CĐ-Ô4</v>
          </cell>
        </row>
        <row r="1416">
          <cell r="B1416" t="str">
            <v>15001043</v>
          </cell>
          <cell r="C1416" t="str">
            <v>Trần Phước Chiêu</v>
          </cell>
          <cell r="D1416" t="str">
            <v>Linh</v>
          </cell>
          <cell r="E1416" t="str">
            <v>26/10/1996</v>
          </cell>
          <cell r="F1416" t="str">
            <v>15CĐ-Ô4</v>
          </cell>
        </row>
        <row r="1417">
          <cell r="B1417" t="str">
            <v>15001161</v>
          </cell>
          <cell r="C1417" t="str">
            <v>Nguyễn Hoàng</v>
          </cell>
          <cell r="D1417" t="str">
            <v>Long</v>
          </cell>
          <cell r="E1417" t="str">
            <v>29/05/1997</v>
          </cell>
          <cell r="F1417" t="str">
            <v>15CĐ-Ô4</v>
          </cell>
        </row>
        <row r="1418">
          <cell r="B1418" t="str">
            <v>15001038</v>
          </cell>
          <cell r="C1418" t="str">
            <v>Nguyễn Thái</v>
          </cell>
          <cell r="D1418" t="str">
            <v>Lực</v>
          </cell>
          <cell r="E1418" t="str">
            <v>30/05/1997</v>
          </cell>
          <cell r="F1418" t="str">
            <v>15CĐ-Ô4</v>
          </cell>
        </row>
        <row r="1419">
          <cell r="B1419" t="str">
            <v>15001121</v>
          </cell>
          <cell r="C1419" t="str">
            <v>Phạm Minh</v>
          </cell>
          <cell r="D1419" t="str">
            <v>Lưu</v>
          </cell>
          <cell r="E1419" t="str">
            <v>13/06/1996</v>
          </cell>
          <cell r="F1419" t="str">
            <v>15CĐ-Ô4</v>
          </cell>
        </row>
        <row r="1420">
          <cell r="B1420" t="str">
            <v>15001072</v>
          </cell>
          <cell r="C1420" t="str">
            <v>Ngô Trường</v>
          </cell>
          <cell r="D1420" t="str">
            <v>Minh</v>
          </cell>
          <cell r="E1420" t="str">
            <v>09/12/1997</v>
          </cell>
          <cell r="F1420" t="str">
            <v>15CĐ-Ô4</v>
          </cell>
        </row>
        <row r="1421">
          <cell r="B1421" t="str">
            <v>15001144</v>
          </cell>
          <cell r="C1421" t="str">
            <v>Phạm Anh</v>
          </cell>
          <cell r="D1421" t="str">
            <v>Minh</v>
          </cell>
          <cell r="E1421" t="str">
            <v>09/10/1997</v>
          </cell>
          <cell r="F1421" t="str">
            <v>15CĐ-Ô4</v>
          </cell>
        </row>
        <row r="1422">
          <cell r="B1422" t="str">
            <v>15000981</v>
          </cell>
          <cell r="C1422" t="str">
            <v>Trương Ngọc Phương</v>
          </cell>
          <cell r="D1422" t="str">
            <v>Nam</v>
          </cell>
          <cell r="E1422" t="str">
            <v>28/12/1997</v>
          </cell>
          <cell r="F1422" t="str">
            <v>15CĐ-Ô4</v>
          </cell>
        </row>
        <row r="1423">
          <cell r="B1423" t="str">
            <v>15000968</v>
          </cell>
          <cell r="C1423" t="str">
            <v>Nguyễn Hồng</v>
          </cell>
          <cell r="D1423" t="str">
            <v>Nhật</v>
          </cell>
          <cell r="E1423" t="str">
            <v>02/01/1997</v>
          </cell>
          <cell r="F1423" t="str">
            <v>15CĐ-Ô4</v>
          </cell>
        </row>
        <row r="1424">
          <cell r="B1424" t="str">
            <v>15000978</v>
          </cell>
          <cell r="C1424" t="str">
            <v>Tô Xuân</v>
          </cell>
          <cell r="D1424" t="str">
            <v>Nhu</v>
          </cell>
          <cell r="E1424" t="str">
            <v>13/04/1997</v>
          </cell>
          <cell r="F1424" t="str">
            <v>15CĐ-Ô4</v>
          </cell>
        </row>
        <row r="1425">
          <cell r="B1425" t="str">
            <v>15000971</v>
          </cell>
          <cell r="C1425" t="str">
            <v>Nguyễn Như</v>
          </cell>
          <cell r="D1425" t="str">
            <v>Phát</v>
          </cell>
          <cell r="E1425" t="str">
            <v>15/11/1997</v>
          </cell>
          <cell r="F1425" t="str">
            <v>15CĐ-Ô4</v>
          </cell>
        </row>
        <row r="1426">
          <cell r="B1426" t="str">
            <v>15001078</v>
          </cell>
          <cell r="C1426" t="str">
            <v>Nguyễn Ngọc</v>
          </cell>
          <cell r="D1426" t="str">
            <v>Phú</v>
          </cell>
          <cell r="E1426" t="str">
            <v>27/11/1997</v>
          </cell>
          <cell r="F1426" t="str">
            <v>15CĐ-Ô4</v>
          </cell>
        </row>
        <row r="1427">
          <cell r="B1427" t="str">
            <v>15001093</v>
          </cell>
          <cell r="C1427" t="str">
            <v>Huỳnh Trương</v>
          </cell>
          <cell r="D1427" t="str">
            <v>Phương</v>
          </cell>
          <cell r="E1427" t="str">
            <v>08/10/1997</v>
          </cell>
          <cell r="F1427" t="str">
            <v>15CĐ-Ô4</v>
          </cell>
        </row>
        <row r="1428">
          <cell r="B1428" t="str">
            <v>15000995</v>
          </cell>
          <cell r="C1428" t="str">
            <v>Lê Nhật</v>
          </cell>
          <cell r="D1428" t="str">
            <v>Quang</v>
          </cell>
          <cell r="E1428" t="str">
            <v>02/01/1997</v>
          </cell>
          <cell r="F1428" t="str">
            <v>15CĐ-Ô4</v>
          </cell>
        </row>
        <row r="1429">
          <cell r="B1429" t="str">
            <v>15001029</v>
          </cell>
          <cell r="C1429" t="str">
            <v>Nguyễn Hữu</v>
          </cell>
          <cell r="D1429" t="str">
            <v>Quyền</v>
          </cell>
          <cell r="E1429" t="str">
            <v>30/09/1997</v>
          </cell>
          <cell r="F1429" t="str">
            <v>15CĐ-Ô4</v>
          </cell>
        </row>
        <row r="1430">
          <cell r="B1430" t="str">
            <v>15001163</v>
          </cell>
          <cell r="C1430" t="str">
            <v>Phạm Minh</v>
          </cell>
          <cell r="D1430" t="str">
            <v>Sang</v>
          </cell>
          <cell r="E1430" t="str">
            <v>11/01/1997</v>
          </cell>
          <cell r="F1430" t="str">
            <v>15CĐ-Ô4</v>
          </cell>
        </row>
        <row r="1431">
          <cell r="B1431" t="str">
            <v>15001068</v>
          </cell>
          <cell r="C1431" t="str">
            <v>Hà Minh</v>
          </cell>
          <cell r="D1431" t="str">
            <v>Sơn</v>
          </cell>
          <cell r="E1431" t="str">
            <v>18/02/1995</v>
          </cell>
          <cell r="F1431" t="str">
            <v>15CĐ-Ô4</v>
          </cell>
        </row>
        <row r="1432">
          <cell r="B1432" t="str">
            <v>15001036</v>
          </cell>
          <cell r="C1432" t="str">
            <v>Nguyễn Phước</v>
          </cell>
          <cell r="D1432" t="str">
            <v>Tài</v>
          </cell>
          <cell r="E1432" t="str">
            <v>25/06/1996</v>
          </cell>
          <cell r="F1432" t="str">
            <v>15CĐ-Ô4</v>
          </cell>
        </row>
        <row r="1433">
          <cell r="B1433" t="str">
            <v>15001135</v>
          </cell>
          <cell r="C1433" t="str">
            <v>Võ Minh</v>
          </cell>
          <cell r="D1433" t="str">
            <v>Tài</v>
          </cell>
          <cell r="E1433" t="str">
            <v>19/09/1996</v>
          </cell>
          <cell r="F1433" t="str">
            <v>15CĐ-Ô4</v>
          </cell>
        </row>
        <row r="1434">
          <cell r="B1434" t="str">
            <v>15001141</v>
          </cell>
          <cell r="C1434" t="str">
            <v>Hồng Duy</v>
          </cell>
          <cell r="D1434" t="str">
            <v>Thái</v>
          </cell>
          <cell r="E1434" t="str">
            <v>12/05/1995</v>
          </cell>
          <cell r="F1434" t="str">
            <v>15CĐ-Ô4</v>
          </cell>
        </row>
        <row r="1435">
          <cell r="B1435" t="str">
            <v>15001061</v>
          </cell>
          <cell r="C1435" t="str">
            <v>Nguyễn Toàn</v>
          </cell>
          <cell r="D1435" t="str">
            <v>Thắng</v>
          </cell>
          <cell r="E1435" t="str">
            <v>24/09/1996</v>
          </cell>
          <cell r="F1435" t="str">
            <v>15CĐ-Ô4</v>
          </cell>
        </row>
        <row r="1436">
          <cell r="B1436" t="str">
            <v>15001031</v>
          </cell>
          <cell r="C1436" t="str">
            <v>Nguyễn Hoàng</v>
          </cell>
          <cell r="D1436" t="str">
            <v>Thanh</v>
          </cell>
          <cell r="E1436" t="str">
            <v>13/01/1997</v>
          </cell>
          <cell r="F1436" t="str">
            <v>15CĐ-Ô4</v>
          </cell>
        </row>
        <row r="1437">
          <cell r="B1437" t="str">
            <v>15001075</v>
          </cell>
          <cell r="C1437" t="str">
            <v>Hồ Minh</v>
          </cell>
          <cell r="D1437" t="str">
            <v>Thành</v>
          </cell>
          <cell r="E1437" t="str">
            <v>18/10/1994</v>
          </cell>
          <cell r="F1437" t="str">
            <v>15CĐ-Ô4</v>
          </cell>
        </row>
        <row r="1438">
          <cell r="B1438" t="str">
            <v>15001614</v>
          </cell>
          <cell r="C1438" t="str">
            <v>Phan Duy</v>
          </cell>
          <cell r="D1438" t="str">
            <v>Thiện</v>
          </cell>
          <cell r="E1438" t="str">
            <v>08/01/1996</v>
          </cell>
          <cell r="F1438" t="str">
            <v>15CĐ-Ô4</v>
          </cell>
        </row>
        <row r="1439">
          <cell r="B1439" t="str">
            <v>15001037</v>
          </cell>
          <cell r="C1439" t="str">
            <v>Trương Thái Tấn</v>
          </cell>
          <cell r="D1439" t="str">
            <v>Thiện</v>
          </cell>
          <cell r="E1439" t="str">
            <v>26/12/1997</v>
          </cell>
          <cell r="F1439" t="str">
            <v>15CĐ-Ô4</v>
          </cell>
        </row>
        <row r="1440">
          <cell r="B1440" t="str">
            <v>15001076</v>
          </cell>
          <cell r="C1440" t="str">
            <v>Trần Thi</v>
          </cell>
          <cell r="D1440" t="str">
            <v>Thịnh</v>
          </cell>
          <cell r="E1440" t="str">
            <v>16/06/1997</v>
          </cell>
          <cell r="F1440" t="str">
            <v>15CĐ-Ô4</v>
          </cell>
        </row>
        <row r="1441">
          <cell r="B1441" t="str">
            <v>15001100</v>
          </cell>
          <cell r="C1441" t="str">
            <v>Nguyễn Đình</v>
          </cell>
          <cell r="D1441" t="str">
            <v>Thọ</v>
          </cell>
          <cell r="E1441" t="str">
            <v>17/04/1997</v>
          </cell>
          <cell r="F1441" t="str">
            <v>15CĐ-Ô4</v>
          </cell>
        </row>
        <row r="1442">
          <cell r="B1442" t="str">
            <v>15000977</v>
          </cell>
          <cell r="C1442" t="str">
            <v>Nguyễn Công</v>
          </cell>
          <cell r="D1442" t="str">
            <v>Tín</v>
          </cell>
          <cell r="E1442" t="str">
            <v>16/12/1997</v>
          </cell>
          <cell r="F1442" t="str">
            <v>15CĐ-Ô4</v>
          </cell>
        </row>
        <row r="1443">
          <cell r="B1443" t="str">
            <v>15001725</v>
          </cell>
          <cell r="C1443" t="str">
            <v>Nguyễn Minh</v>
          </cell>
          <cell r="D1443" t="str">
            <v>Toản</v>
          </cell>
          <cell r="E1443" t="str">
            <v>24/10/1997</v>
          </cell>
          <cell r="F1443" t="str">
            <v>15CĐ-Ô4</v>
          </cell>
        </row>
        <row r="1444">
          <cell r="B1444" t="str">
            <v>15001074</v>
          </cell>
          <cell r="C1444" t="str">
            <v>Nguyễn Minh</v>
          </cell>
          <cell r="D1444" t="str">
            <v>Trí</v>
          </cell>
          <cell r="E1444" t="str">
            <v>20/09/1996</v>
          </cell>
          <cell r="F1444" t="str">
            <v>15CĐ-Ô4</v>
          </cell>
        </row>
        <row r="1445">
          <cell r="B1445" t="str">
            <v>15001108</v>
          </cell>
          <cell r="C1445" t="str">
            <v>Nguyễn Ngọc</v>
          </cell>
          <cell r="D1445" t="str">
            <v>Tuấn</v>
          </cell>
          <cell r="E1445" t="str">
            <v>02/03/1997</v>
          </cell>
          <cell r="F1445" t="str">
            <v>15CĐ-Ô4</v>
          </cell>
        </row>
        <row r="1446">
          <cell r="B1446" t="str">
            <v>15001028</v>
          </cell>
          <cell r="C1446" t="str">
            <v>Trần Phủ Dương</v>
          </cell>
          <cell r="D1446" t="str">
            <v>Tường</v>
          </cell>
          <cell r="E1446" t="str">
            <v>16/07/1996</v>
          </cell>
          <cell r="F1446" t="str">
            <v>15CĐ-Ô4</v>
          </cell>
        </row>
        <row r="1447">
          <cell r="B1447" t="str">
            <v>15001255</v>
          </cell>
          <cell r="C1447" t="str">
            <v>Lê Văn</v>
          </cell>
          <cell r="D1447" t="str">
            <v>An</v>
          </cell>
          <cell r="E1447" t="str">
            <v>20/02/1997</v>
          </cell>
          <cell r="F1447" t="str">
            <v>15CĐ-Ô5</v>
          </cell>
        </row>
        <row r="1448">
          <cell r="B1448" t="str">
            <v>15001256</v>
          </cell>
          <cell r="C1448" t="str">
            <v>Nguyễn Hữu</v>
          </cell>
          <cell r="D1448" t="str">
            <v>An</v>
          </cell>
          <cell r="E1448" t="str">
            <v>23/10/1997</v>
          </cell>
          <cell r="F1448" t="str">
            <v>15CĐ-Ô5</v>
          </cell>
        </row>
        <row r="1449">
          <cell r="B1449" t="str">
            <v>15001215</v>
          </cell>
          <cell r="C1449" t="str">
            <v>Phan Quốc</v>
          </cell>
          <cell r="D1449" t="str">
            <v>Bảo</v>
          </cell>
          <cell r="E1449" t="str">
            <v>24/03/1997</v>
          </cell>
          <cell r="F1449" t="str">
            <v>15CĐ-Ô5</v>
          </cell>
        </row>
        <row r="1450">
          <cell r="B1450" t="str">
            <v>15001325</v>
          </cell>
          <cell r="C1450" t="str">
            <v>Trần Minh</v>
          </cell>
          <cell r="D1450" t="str">
            <v>Chiến</v>
          </cell>
          <cell r="E1450" t="str">
            <v>17/03/1997</v>
          </cell>
          <cell r="F1450" t="str">
            <v>15CĐ-Ô5</v>
          </cell>
        </row>
        <row r="1451">
          <cell r="B1451" t="str">
            <v>15001194</v>
          </cell>
          <cell r="C1451" t="str">
            <v>Nguyễn Quốc</v>
          </cell>
          <cell r="D1451" t="str">
            <v>Đạt</v>
          </cell>
          <cell r="E1451" t="str">
            <v>08/03/1996</v>
          </cell>
          <cell r="F1451" t="str">
            <v>15CĐ-Ô5</v>
          </cell>
        </row>
        <row r="1452">
          <cell r="B1452" t="str">
            <v>15001393</v>
          </cell>
          <cell r="C1452" t="str">
            <v>Nguyễn Thành</v>
          </cell>
          <cell r="D1452" t="str">
            <v>Đạt</v>
          </cell>
          <cell r="E1452" t="str">
            <v>23/03/1997</v>
          </cell>
          <cell r="F1452" t="str">
            <v>15CĐ-Ô5</v>
          </cell>
        </row>
        <row r="1453">
          <cell r="B1453" t="str">
            <v>15001278</v>
          </cell>
          <cell r="C1453" t="str">
            <v>Nguyễn Văn</v>
          </cell>
          <cell r="D1453" t="str">
            <v>Đức</v>
          </cell>
          <cell r="E1453" t="str">
            <v>12/09/1996</v>
          </cell>
          <cell r="F1453" t="str">
            <v>15CĐ-Ô5</v>
          </cell>
        </row>
        <row r="1454">
          <cell r="B1454" t="str">
            <v>15001166</v>
          </cell>
          <cell r="C1454" t="str">
            <v>Bùi Nhật</v>
          </cell>
          <cell r="D1454" t="str">
            <v>Duy</v>
          </cell>
          <cell r="E1454" t="str">
            <v>07/12/1997</v>
          </cell>
          <cell r="F1454" t="str">
            <v>15CĐ-Ô5</v>
          </cell>
        </row>
        <row r="1455">
          <cell r="B1455" t="str">
            <v>15001170</v>
          </cell>
          <cell r="C1455" t="str">
            <v>Hoàng Mạnh</v>
          </cell>
          <cell r="D1455" t="str">
            <v>Duy</v>
          </cell>
          <cell r="E1455" t="str">
            <v>28/04/1997</v>
          </cell>
          <cell r="F1455" t="str">
            <v>15CĐ-Ô5</v>
          </cell>
        </row>
        <row r="1456">
          <cell r="B1456" t="str">
            <v>15001202</v>
          </cell>
          <cell r="C1456" t="str">
            <v>Lê Nguyễn Khánh</v>
          </cell>
          <cell r="D1456" t="str">
            <v>Duy</v>
          </cell>
          <cell r="E1456" t="str">
            <v>10/08/1996</v>
          </cell>
          <cell r="F1456" t="str">
            <v>15CĐ-Ô5</v>
          </cell>
        </row>
        <row r="1457">
          <cell r="B1457" t="str">
            <v>15001220</v>
          </cell>
          <cell r="C1457" t="str">
            <v>Tống Lâm</v>
          </cell>
          <cell r="D1457" t="str">
            <v>Duy</v>
          </cell>
          <cell r="E1457" t="str">
            <v>01/08/1996</v>
          </cell>
          <cell r="F1457" t="str">
            <v>15CĐ-Ô5</v>
          </cell>
        </row>
        <row r="1458">
          <cell r="B1458" t="str">
            <v>15001164</v>
          </cell>
          <cell r="C1458" t="str">
            <v>Trần Phan Quang</v>
          </cell>
          <cell r="D1458" t="str">
            <v>Duy</v>
          </cell>
          <cell r="E1458" t="str">
            <v>15/08/1997</v>
          </cell>
          <cell r="F1458" t="str">
            <v>15CĐ-Ô5</v>
          </cell>
        </row>
        <row r="1459">
          <cell r="B1459" t="str">
            <v>15001389</v>
          </cell>
          <cell r="C1459" t="str">
            <v>Trần Văn</v>
          </cell>
          <cell r="D1459" t="str">
            <v>Duy</v>
          </cell>
          <cell r="E1459" t="str">
            <v>23/04/1997</v>
          </cell>
          <cell r="F1459" t="str">
            <v>15CĐ-Ô5</v>
          </cell>
        </row>
        <row r="1460">
          <cell r="B1460" t="str">
            <v>15001619</v>
          </cell>
          <cell r="C1460" t="str">
            <v>Nguyễn Trọng</v>
          </cell>
          <cell r="D1460" t="str">
            <v>Hiến</v>
          </cell>
          <cell r="E1460" t="str">
            <v>10/07/1996</v>
          </cell>
          <cell r="F1460" t="str">
            <v>15CĐ-Ô5</v>
          </cell>
        </row>
        <row r="1461">
          <cell r="B1461" t="str">
            <v>15001421</v>
          </cell>
          <cell r="C1461" t="str">
            <v>Phạm Hoàng</v>
          </cell>
          <cell r="D1461" t="str">
            <v>Hiệp</v>
          </cell>
          <cell r="E1461" t="str">
            <v>04/10/1997</v>
          </cell>
          <cell r="F1461" t="str">
            <v>15CĐ-Ô5</v>
          </cell>
        </row>
        <row r="1462">
          <cell r="B1462" t="str">
            <v>15001375</v>
          </cell>
          <cell r="C1462" t="str">
            <v>Võ Đoàn</v>
          </cell>
          <cell r="D1462" t="str">
            <v>Hiệp</v>
          </cell>
          <cell r="E1462" t="str">
            <v>07/08/1997</v>
          </cell>
          <cell r="F1462" t="str">
            <v>15CĐ-Ô5</v>
          </cell>
        </row>
        <row r="1463">
          <cell r="B1463" t="str">
            <v>15001224</v>
          </cell>
          <cell r="C1463" t="str">
            <v>Đặng Khánh</v>
          </cell>
          <cell r="D1463" t="str">
            <v>Hoàng</v>
          </cell>
          <cell r="E1463" t="str">
            <v>10/11/1997</v>
          </cell>
          <cell r="F1463" t="str">
            <v>15CĐ-Ô5</v>
          </cell>
        </row>
        <row r="1464">
          <cell r="B1464" t="str">
            <v>15001287</v>
          </cell>
          <cell r="C1464" t="str">
            <v>Nguyễn Thanh</v>
          </cell>
          <cell r="D1464" t="str">
            <v>Hoàng</v>
          </cell>
          <cell r="E1464" t="str">
            <v>11/09/1997</v>
          </cell>
          <cell r="F1464" t="str">
            <v>15CĐ-Ô5</v>
          </cell>
        </row>
        <row r="1465">
          <cell r="B1465" t="str">
            <v>15001248</v>
          </cell>
          <cell r="C1465" t="str">
            <v>Phạm Nhật</v>
          </cell>
          <cell r="D1465" t="str">
            <v>Khánh</v>
          </cell>
          <cell r="E1465" t="str">
            <v>15/08/1996</v>
          </cell>
          <cell r="F1465" t="str">
            <v>15CĐ-Ô5</v>
          </cell>
        </row>
        <row r="1466">
          <cell r="B1466" t="str">
            <v>15001196</v>
          </cell>
          <cell r="C1466" t="str">
            <v>Trần Đăng</v>
          </cell>
          <cell r="D1466" t="str">
            <v>Khoa</v>
          </cell>
          <cell r="E1466" t="str">
            <v>12/10/1997</v>
          </cell>
          <cell r="F1466" t="str">
            <v>15CĐ-Ô5</v>
          </cell>
        </row>
        <row r="1467">
          <cell r="B1467" t="str">
            <v>15001178</v>
          </cell>
          <cell r="C1467" t="str">
            <v>Phạm Ngọc</v>
          </cell>
          <cell r="D1467" t="str">
            <v>Lai</v>
          </cell>
          <cell r="E1467" t="str">
            <v>22/02/1996</v>
          </cell>
          <cell r="F1467" t="str">
            <v>15CĐ-Ô5</v>
          </cell>
        </row>
        <row r="1468">
          <cell r="B1468" t="str">
            <v>15001319</v>
          </cell>
          <cell r="C1468" t="str">
            <v>Huỳnh Tấn</v>
          </cell>
          <cell r="D1468" t="str">
            <v>Lân</v>
          </cell>
          <cell r="E1468" t="str">
            <v>28/02/1997</v>
          </cell>
          <cell r="F1468" t="str">
            <v>15CĐ-Ô5</v>
          </cell>
        </row>
        <row r="1469">
          <cell r="B1469" t="str">
            <v>15001409</v>
          </cell>
          <cell r="C1469" t="str">
            <v>Nguyễn Thanh</v>
          </cell>
          <cell r="D1469" t="str">
            <v>Liêm</v>
          </cell>
          <cell r="E1469" t="str">
            <v>25/1/1997</v>
          </cell>
          <cell r="F1469" t="str">
            <v>15CĐ-Ô5</v>
          </cell>
        </row>
        <row r="1470">
          <cell r="B1470" t="str">
            <v>15001195</v>
          </cell>
          <cell r="C1470" t="str">
            <v>Ngô Xuân</v>
          </cell>
          <cell r="D1470" t="str">
            <v>Lộc</v>
          </cell>
          <cell r="E1470" t="str">
            <v>04/11/1997</v>
          </cell>
          <cell r="F1470" t="str">
            <v>15CĐ-Ô5</v>
          </cell>
        </row>
        <row r="1471">
          <cell r="B1471" t="str">
            <v>15001396</v>
          </cell>
          <cell r="C1471" t="str">
            <v>Nguyễn Tấn</v>
          </cell>
          <cell r="D1471" t="str">
            <v>Lộc</v>
          </cell>
          <cell r="E1471" t="str">
            <v>15/05/1997</v>
          </cell>
          <cell r="F1471" t="str">
            <v>15CĐ-Ô5</v>
          </cell>
        </row>
        <row r="1472">
          <cell r="B1472" t="str">
            <v>15001385</v>
          </cell>
          <cell r="C1472" t="str">
            <v>Nguyễn Nhựt</v>
          </cell>
          <cell r="D1472" t="str">
            <v>Minh</v>
          </cell>
          <cell r="E1472" t="str">
            <v>05/11/1997</v>
          </cell>
          <cell r="F1472" t="str">
            <v>15CĐ-Ô5</v>
          </cell>
        </row>
        <row r="1473">
          <cell r="B1473" t="str">
            <v>15001206</v>
          </cell>
          <cell r="C1473" t="str">
            <v>Trần Nhật</v>
          </cell>
          <cell r="D1473" t="str">
            <v>Minh</v>
          </cell>
          <cell r="E1473" t="str">
            <v>22/10/1997</v>
          </cell>
          <cell r="F1473" t="str">
            <v>15CĐ-Ô5</v>
          </cell>
        </row>
        <row r="1474">
          <cell r="B1474" t="str">
            <v>15001282</v>
          </cell>
          <cell r="C1474" t="str">
            <v>Mai Bình Hữu</v>
          </cell>
          <cell r="D1474" t="str">
            <v>Nghĩa</v>
          </cell>
          <cell r="E1474" t="str">
            <v>29/11/1997</v>
          </cell>
          <cell r="F1474" t="str">
            <v>15CĐ-Ô5</v>
          </cell>
        </row>
        <row r="1475">
          <cell r="B1475" t="str">
            <v>15001361</v>
          </cell>
          <cell r="C1475" t="str">
            <v>Nguyễn Thành</v>
          </cell>
          <cell r="D1475" t="str">
            <v>Nghĩa</v>
          </cell>
          <cell r="E1475" t="str">
            <v>15/02/1997</v>
          </cell>
          <cell r="F1475" t="str">
            <v>15CĐ-Ô5</v>
          </cell>
        </row>
        <row r="1476">
          <cell r="B1476" t="str">
            <v>15001341</v>
          </cell>
          <cell r="C1476" t="str">
            <v>Huỳnh Mai</v>
          </cell>
          <cell r="D1476" t="str">
            <v>Nhân</v>
          </cell>
          <cell r="E1476" t="str">
            <v>13/06/1997</v>
          </cell>
          <cell r="F1476" t="str">
            <v>15CĐ-Ô5</v>
          </cell>
        </row>
        <row r="1477">
          <cell r="B1477" t="str">
            <v>15001300</v>
          </cell>
          <cell r="C1477" t="str">
            <v>Nguyễn Trọng</v>
          </cell>
          <cell r="D1477" t="str">
            <v>Nhân</v>
          </cell>
          <cell r="E1477" t="str">
            <v>12/07/1997</v>
          </cell>
          <cell r="F1477" t="str">
            <v>15CĐ-Ô5</v>
          </cell>
        </row>
        <row r="1478">
          <cell r="B1478" t="str">
            <v>15001183</v>
          </cell>
          <cell r="C1478" t="str">
            <v>Tạ Minh</v>
          </cell>
          <cell r="D1478" t="str">
            <v>Nhật</v>
          </cell>
          <cell r="E1478" t="str">
            <v>30/07/1997</v>
          </cell>
          <cell r="F1478" t="str">
            <v>15CĐ-Ô5</v>
          </cell>
        </row>
        <row r="1479">
          <cell r="B1479" t="str">
            <v>15001222</v>
          </cell>
          <cell r="C1479" t="str">
            <v>Phan Thanh</v>
          </cell>
          <cell r="D1479" t="str">
            <v>Phong</v>
          </cell>
          <cell r="E1479" t="str">
            <v>26/08/1997</v>
          </cell>
          <cell r="F1479" t="str">
            <v>15CĐ-Ô5</v>
          </cell>
        </row>
        <row r="1480">
          <cell r="B1480" t="str">
            <v>15001214</v>
          </cell>
          <cell r="C1480" t="str">
            <v>Lê Hữu</v>
          </cell>
          <cell r="D1480" t="str">
            <v>Sơn</v>
          </cell>
          <cell r="E1480" t="str">
            <v>03/05/1997</v>
          </cell>
          <cell r="F1480" t="str">
            <v>15CĐ-Ô5</v>
          </cell>
        </row>
        <row r="1481">
          <cell r="B1481" t="str">
            <v>15001217</v>
          </cell>
          <cell r="C1481" t="str">
            <v>Phùng Cơn</v>
          </cell>
          <cell r="D1481" t="str">
            <v>Sóng</v>
          </cell>
          <cell r="E1481" t="str">
            <v>20/06/1996</v>
          </cell>
          <cell r="F1481" t="str">
            <v>15CĐ-Ô5</v>
          </cell>
        </row>
        <row r="1482">
          <cell r="B1482" t="str">
            <v>15001339</v>
          </cell>
          <cell r="C1482" t="str">
            <v>Nguyễn Thanh</v>
          </cell>
          <cell r="D1482" t="str">
            <v>Sỹ</v>
          </cell>
          <cell r="E1482" t="str">
            <v>15/02/1997</v>
          </cell>
          <cell r="F1482" t="str">
            <v>15CĐ-Ô5</v>
          </cell>
        </row>
        <row r="1483">
          <cell r="B1483" t="str">
            <v>15002785</v>
          </cell>
          <cell r="C1483" t="str">
            <v>Bùi Nhật</v>
          </cell>
          <cell r="D1483" t="str">
            <v>Tân</v>
          </cell>
          <cell r="E1483" t="str">
            <v>10/07/1997</v>
          </cell>
          <cell r="F1483" t="str">
            <v>15CĐ-Ô5</v>
          </cell>
        </row>
        <row r="1484">
          <cell r="B1484" t="str">
            <v>15001329</v>
          </cell>
          <cell r="C1484" t="str">
            <v>Lương Tấn</v>
          </cell>
          <cell r="D1484" t="str">
            <v>Tân</v>
          </cell>
          <cell r="E1484" t="str">
            <v>09/12/1997</v>
          </cell>
          <cell r="F1484" t="str">
            <v>15CĐ-Ô5</v>
          </cell>
        </row>
        <row r="1485">
          <cell r="B1485" t="str">
            <v>15001169</v>
          </cell>
          <cell r="C1485" t="str">
            <v>Huỳnh Đình</v>
          </cell>
          <cell r="D1485" t="str">
            <v>Thắng</v>
          </cell>
          <cell r="E1485" t="str">
            <v>10/01/1997</v>
          </cell>
          <cell r="F1485" t="str">
            <v>15CĐ-Ô5</v>
          </cell>
        </row>
        <row r="1486">
          <cell r="B1486" t="str">
            <v>15001321</v>
          </cell>
          <cell r="C1486" t="str">
            <v>Nguyễn Văn</v>
          </cell>
          <cell r="D1486" t="str">
            <v>Thắng</v>
          </cell>
          <cell r="E1486" t="str">
            <v>06/07/1997</v>
          </cell>
          <cell r="F1486" t="str">
            <v>15CĐ-Ô5</v>
          </cell>
        </row>
        <row r="1487">
          <cell r="B1487" t="str">
            <v>15001635</v>
          </cell>
          <cell r="C1487" t="str">
            <v>Phạm Văn</v>
          </cell>
          <cell r="D1487" t="str">
            <v>Thanh</v>
          </cell>
          <cell r="E1487" t="str">
            <v>27/06/1997</v>
          </cell>
          <cell r="F1487" t="str">
            <v>15CĐ-Ô5</v>
          </cell>
        </row>
        <row r="1488">
          <cell r="B1488" t="str">
            <v>15001213</v>
          </cell>
          <cell r="C1488" t="str">
            <v>Hồ Quang</v>
          </cell>
          <cell r="D1488" t="str">
            <v>Thành</v>
          </cell>
          <cell r="E1488" t="str">
            <v>22/07/1997</v>
          </cell>
          <cell r="F1488" t="str">
            <v>15CĐ-Ô5</v>
          </cell>
        </row>
        <row r="1489">
          <cell r="B1489" t="str">
            <v>15001292</v>
          </cell>
          <cell r="C1489" t="str">
            <v>Phạm Thái</v>
          </cell>
          <cell r="D1489" t="str">
            <v>Thành</v>
          </cell>
          <cell r="E1489" t="str">
            <v>25/12/1997</v>
          </cell>
          <cell r="F1489" t="str">
            <v>15CĐ-Ô5</v>
          </cell>
        </row>
        <row r="1490">
          <cell r="B1490" t="str">
            <v>15001330</v>
          </cell>
          <cell r="C1490" t="str">
            <v>Nguyễn Thanh</v>
          </cell>
          <cell r="D1490" t="str">
            <v>Thảo</v>
          </cell>
          <cell r="E1490" t="str">
            <v>02/09/1997</v>
          </cell>
          <cell r="F1490" t="str">
            <v>15CĐ-Ô5</v>
          </cell>
        </row>
        <row r="1491">
          <cell r="B1491" t="str">
            <v>15001342</v>
          </cell>
          <cell r="C1491" t="str">
            <v>Nguyễn Ngọc</v>
          </cell>
          <cell r="D1491" t="str">
            <v>Thạo</v>
          </cell>
          <cell r="E1491" t="str">
            <v>13/11/1997</v>
          </cell>
          <cell r="F1491" t="str">
            <v>15CĐ-Ô5</v>
          </cell>
        </row>
        <row r="1492">
          <cell r="B1492" t="str">
            <v>15001207</v>
          </cell>
          <cell r="C1492" t="str">
            <v>Nguyễn Tấn Trí</v>
          </cell>
          <cell r="D1492" t="str">
            <v>Thiên</v>
          </cell>
          <cell r="E1492" t="str">
            <v>10/11/1995</v>
          </cell>
          <cell r="F1492" t="str">
            <v>15CĐ-Ô5</v>
          </cell>
        </row>
        <row r="1493">
          <cell r="B1493" t="str">
            <v>15001268</v>
          </cell>
          <cell r="C1493" t="str">
            <v>Nguyễn Phan Ngọc</v>
          </cell>
          <cell r="D1493" t="str">
            <v>Thiện</v>
          </cell>
          <cell r="E1493" t="str">
            <v>01/11/1997</v>
          </cell>
          <cell r="F1493" t="str">
            <v>15CĐ-Ô5</v>
          </cell>
        </row>
        <row r="1494">
          <cell r="B1494" t="str">
            <v>15001221</v>
          </cell>
          <cell r="C1494" t="str">
            <v>Dương Minh</v>
          </cell>
          <cell r="D1494" t="str">
            <v>Thông</v>
          </cell>
          <cell r="E1494" t="str">
            <v>11/01/1997</v>
          </cell>
          <cell r="F1494" t="str">
            <v>15CĐ-Ô5</v>
          </cell>
        </row>
        <row r="1495">
          <cell r="B1495" t="str">
            <v>15001290</v>
          </cell>
          <cell r="C1495" t="str">
            <v>Nguyễn Thanh</v>
          </cell>
          <cell r="D1495" t="str">
            <v>Thủ</v>
          </cell>
          <cell r="E1495" t="str">
            <v>06/04/1997</v>
          </cell>
          <cell r="F1495" t="str">
            <v>15CĐ-Ô5</v>
          </cell>
        </row>
        <row r="1496">
          <cell r="B1496" t="str">
            <v>15001244</v>
          </cell>
          <cell r="C1496" t="str">
            <v>Bạch Minh</v>
          </cell>
          <cell r="D1496" t="str">
            <v>Tiến</v>
          </cell>
          <cell r="E1496" t="str">
            <v>23/07/1993</v>
          </cell>
          <cell r="F1496" t="str">
            <v>15CĐ-Ô5</v>
          </cell>
        </row>
        <row r="1497">
          <cell r="B1497" t="str">
            <v>15001227</v>
          </cell>
          <cell r="C1497" t="str">
            <v>Đái Thành</v>
          </cell>
          <cell r="D1497" t="str">
            <v>Trung</v>
          </cell>
          <cell r="E1497" t="str">
            <v>02/03/1997</v>
          </cell>
          <cell r="F1497" t="str">
            <v>15CĐ-Ô5</v>
          </cell>
        </row>
        <row r="1498">
          <cell r="B1498" t="str">
            <v>15001381</v>
          </cell>
          <cell r="C1498" t="str">
            <v>Huỳnh Thanh</v>
          </cell>
          <cell r="D1498" t="str">
            <v>Trung</v>
          </cell>
          <cell r="E1498" t="str">
            <v>19/03/1997</v>
          </cell>
          <cell r="F1498" t="str">
            <v>15CĐ-Ô5</v>
          </cell>
        </row>
        <row r="1499">
          <cell r="B1499" t="str">
            <v>15001257</v>
          </cell>
          <cell r="C1499" t="str">
            <v>Lê Thành</v>
          </cell>
          <cell r="D1499" t="str">
            <v>Trung</v>
          </cell>
          <cell r="E1499" t="str">
            <v>16/06/1995</v>
          </cell>
          <cell r="F1499" t="str">
            <v>15CĐ-Ô5</v>
          </cell>
        </row>
        <row r="1500">
          <cell r="B1500" t="str">
            <v>15001204</v>
          </cell>
          <cell r="C1500" t="str">
            <v>Dương Nhật</v>
          </cell>
          <cell r="D1500" t="str">
            <v>Trường</v>
          </cell>
          <cell r="E1500" t="str">
            <v>22/06/1997</v>
          </cell>
          <cell r="F1500" t="str">
            <v>15CĐ-Ô5</v>
          </cell>
        </row>
        <row r="1501">
          <cell r="B1501" t="str">
            <v>15001350</v>
          </cell>
          <cell r="C1501" t="str">
            <v>Nguyễn Nhật</v>
          </cell>
          <cell r="D1501" t="str">
            <v>Trường</v>
          </cell>
          <cell r="E1501" t="str">
            <v>07/07/1997</v>
          </cell>
          <cell r="F1501" t="str">
            <v>15CĐ-Ô5</v>
          </cell>
        </row>
        <row r="1502">
          <cell r="B1502" t="str">
            <v>15001192</v>
          </cell>
          <cell r="C1502" t="str">
            <v>Lê Anh</v>
          </cell>
          <cell r="D1502" t="str">
            <v>Tuấn</v>
          </cell>
          <cell r="E1502" t="str">
            <v>23/11/1997</v>
          </cell>
          <cell r="F1502" t="str">
            <v>15CĐ-Ô5</v>
          </cell>
        </row>
        <row r="1503">
          <cell r="B1503" t="str">
            <v>15001364</v>
          </cell>
          <cell r="C1503" t="str">
            <v>Lê Phước Minh</v>
          </cell>
          <cell r="D1503" t="str">
            <v>Tuấn</v>
          </cell>
          <cell r="E1503" t="str">
            <v>06/01/1996</v>
          </cell>
          <cell r="F1503" t="str">
            <v>15CĐ-Ô5</v>
          </cell>
        </row>
        <row r="1504">
          <cell r="B1504" t="str">
            <v>15001390</v>
          </cell>
          <cell r="C1504" t="str">
            <v>Phạm Thanh</v>
          </cell>
          <cell r="D1504" t="str">
            <v>Tuấn</v>
          </cell>
          <cell r="E1504" t="str">
            <v>13/02/1997</v>
          </cell>
          <cell r="F1504" t="str">
            <v>15CĐ-Ô5</v>
          </cell>
        </row>
        <row r="1505">
          <cell r="B1505" t="str">
            <v>15001284</v>
          </cell>
          <cell r="C1505" t="str">
            <v>Sỳ Trùng</v>
          </cell>
          <cell r="D1505" t="str">
            <v>Tường</v>
          </cell>
          <cell r="E1505" t="str">
            <v>18/05/1997</v>
          </cell>
          <cell r="F1505" t="str">
            <v>15CĐ-Ô5</v>
          </cell>
        </row>
        <row r="1506">
          <cell r="B1506" t="str">
            <v>15001397</v>
          </cell>
          <cell r="C1506" t="str">
            <v>Trần Văn</v>
          </cell>
          <cell r="D1506" t="str">
            <v>Tuyên</v>
          </cell>
          <cell r="E1506" t="str">
            <v>07/11/1994</v>
          </cell>
          <cell r="F1506" t="str">
            <v>15CĐ-Ô5</v>
          </cell>
        </row>
        <row r="1507">
          <cell r="B1507" t="str">
            <v>15001437</v>
          </cell>
          <cell r="C1507" t="str">
            <v>Tô Vũ Hải</v>
          </cell>
          <cell r="D1507" t="str">
            <v>Anh</v>
          </cell>
          <cell r="E1507" t="str">
            <v>20/10/1997</v>
          </cell>
          <cell r="F1507" t="str">
            <v>15CĐ-Ô6</v>
          </cell>
        </row>
        <row r="1508">
          <cell r="B1508" t="str">
            <v>15001541</v>
          </cell>
          <cell r="C1508" t="str">
            <v>Vương Hùng</v>
          </cell>
          <cell r="D1508" t="str">
            <v>Bảo</v>
          </cell>
          <cell r="E1508" t="str">
            <v>10/01/1997</v>
          </cell>
          <cell r="F1508" t="str">
            <v>15CĐ-Ô6</v>
          </cell>
        </row>
        <row r="1509">
          <cell r="B1509" t="str">
            <v>15001491</v>
          </cell>
          <cell r="C1509" t="str">
            <v>Ngô Gia Quốc</v>
          </cell>
          <cell r="D1509" t="str">
            <v>Bình</v>
          </cell>
          <cell r="E1509" t="str">
            <v>05/09/1997</v>
          </cell>
          <cell r="F1509" t="str">
            <v>15CĐ-Ô6</v>
          </cell>
        </row>
        <row r="1510">
          <cell r="B1510" t="str">
            <v>15001681</v>
          </cell>
          <cell r="C1510" t="str">
            <v>Vũ Phạm Thái</v>
          </cell>
          <cell r="D1510" t="str">
            <v>Bình</v>
          </cell>
          <cell r="E1510" t="str">
            <v>02/02/1996</v>
          </cell>
          <cell r="F1510" t="str">
            <v>15CĐ-Ô6</v>
          </cell>
        </row>
        <row r="1511">
          <cell r="B1511" t="str">
            <v>15002353</v>
          </cell>
          <cell r="C1511" t="str">
            <v>Đặng Minh</v>
          </cell>
          <cell r="D1511" t="str">
            <v>Cang</v>
          </cell>
          <cell r="E1511" t="str">
            <v>20/11/1997</v>
          </cell>
          <cell r="F1511" t="str">
            <v>15CĐ-Ô6</v>
          </cell>
        </row>
        <row r="1512">
          <cell r="B1512" t="str">
            <v>15001676</v>
          </cell>
          <cell r="C1512" t="str">
            <v>Nguyễn Thanh</v>
          </cell>
          <cell r="D1512" t="str">
            <v>Cường</v>
          </cell>
          <cell r="E1512" t="str">
            <v>01/07/1996</v>
          </cell>
          <cell r="F1512" t="str">
            <v>15CĐ-Ô6</v>
          </cell>
        </row>
        <row r="1513">
          <cell r="B1513" t="str">
            <v>15001636</v>
          </cell>
          <cell r="C1513" t="str">
            <v>Ngô Thành</v>
          </cell>
          <cell r="D1513" t="str">
            <v>Danh</v>
          </cell>
          <cell r="E1513" t="str">
            <v>31/08/1997</v>
          </cell>
          <cell r="F1513" t="str">
            <v>15CĐ-Ô6</v>
          </cell>
        </row>
        <row r="1514">
          <cell r="B1514" t="str">
            <v>15003493</v>
          </cell>
          <cell r="C1514" t="str">
            <v>Trần Quang</v>
          </cell>
          <cell r="D1514" t="str">
            <v>Đạt</v>
          </cell>
          <cell r="E1514" t="str">
            <v>30/07/1997</v>
          </cell>
          <cell r="F1514" t="str">
            <v>15CĐ-Ô6</v>
          </cell>
        </row>
        <row r="1515">
          <cell r="B1515" t="str">
            <v>15001581</v>
          </cell>
          <cell r="C1515" t="str">
            <v>Lương Lâm Thế</v>
          </cell>
          <cell r="D1515" t="str">
            <v>Dĩ</v>
          </cell>
          <cell r="E1515" t="str">
            <v>03/07/1996</v>
          </cell>
          <cell r="F1515" t="str">
            <v>15CĐ-Ô6</v>
          </cell>
        </row>
        <row r="1516">
          <cell r="B1516" t="str">
            <v>15001480</v>
          </cell>
          <cell r="C1516" t="str">
            <v>Phạm Văn</v>
          </cell>
          <cell r="D1516" t="str">
            <v>Đoan</v>
          </cell>
          <cell r="E1516" t="str">
            <v>07/02/1997</v>
          </cell>
          <cell r="F1516" t="str">
            <v>15CĐ-Ô6</v>
          </cell>
        </row>
        <row r="1517">
          <cell r="B1517" t="str">
            <v>15001502</v>
          </cell>
          <cell r="C1517" t="str">
            <v>Phạm Văn</v>
          </cell>
          <cell r="D1517" t="str">
            <v>Dũng</v>
          </cell>
          <cell r="E1517" t="str">
            <v>09/08/1996</v>
          </cell>
          <cell r="F1517" t="str">
            <v>15CĐ-Ô6</v>
          </cell>
        </row>
        <row r="1518">
          <cell r="B1518" t="str">
            <v>15001586</v>
          </cell>
          <cell r="C1518" t="str">
            <v>Văn Hữu</v>
          </cell>
          <cell r="D1518" t="str">
            <v>Dưỡng</v>
          </cell>
          <cell r="E1518" t="str">
            <v>17/05/1997</v>
          </cell>
          <cell r="F1518" t="str">
            <v>15CĐ-Ô6</v>
          </cell>
        </row>
        <row r="1519">
          <cell r="B1519" t="str">
            <v>15001463</v>
          </cell>
          <cell r="C1519" t="str">
            <v>Lê Thanh</v>
          </cell>
          <cell r="D1519" t="str">
            <v>Duy</v>
          </cell>
          <cell r="E1519" t="str">
            <v>19/02/1996</v>
          </cell>
          <cell r="F1519" t="str">
            <v>15CĐ-Ô6</v>
          </cell>
        </row>
        <row r="1520">
          <cell r="B1520" t="str">
            <v>15001710</v>
          </cell>
          <cell r="C1520" t="str">
            <v>Nguyễn Hoàng</v>
          </cell>
          <cell r="D1520" t="str">
            <v>Duy</v>
          </cell>
          <cell r="E1520" t="str">
            <v>13/09/1997</v>
          </cell>
          <cell r="F1520" t="str">
            <v>15CĐ-Ô6</v>
          </cell>
        </row>
        <row r="1521">
          <cell r="B1521" t="str">
            <v>15001667</v>
          </cell>
          <cell r="C1521" t="str">
            <v>Lê Minh</v>
          </cell>
          <cell r="D1521" t="str">
            <v>Hải</v>
          </cell>
          <cell r="E1521" t="str">
            <v>29/12/1996</v>
          </cell>
          <cell r="F1521" t="str">
            <v>15CĐ-Ô6</v>
          </cell>
        </row>
        <row r="1522">
          <cell r="B1522" t="str">
            <v>15001436</v>
          </cell>
          <cell r="C1522" t="str">
            <v>Võ Tấn</v>
          </cell>
          <cell r="D1522" t="str">
            <v>Hải</v>
          </cell>
          <cell r="E1522" t="str">
            <v>27/12/1995</v>
          </cell>
          <cell r="F1522" t="str">
            <v>15CĐ-Ô6</v>
          </cell>
        </row>
        <row r="1523">
          <cell r="B1523" t="str">
            <v>15001566</v>
          </cell>
          <cell r="C1523" t="str">
            <v>Trần Đình</v>
          </cell>
          <cell r="D1523" t="str">
            <v>Hào</v>
          </cell>
          <cell r="E1523" t="str">
            <v>22/08/1996</v>
          </cell>
          <cell r="F1523" t="str">
            <v>15CĐ-Ô6</v>
          </cell>
        </row>
        <row r="1524">
          <cell r="B1524" t="str">
            <v>15001521</v>
          </cell>
          <cell r="C1524" t="str">
            <v>Nguyễn Minh</v>
          </cell>
          <cell r="D1524" t="str">
            <v>Hậu</v>
          </cell>
          <cell r="E1524" t="str">
            <v>17/09/1997</v>
          </cell>
          <cell r="F1524" t="str">
            <v>15CĐ-Ô6</v>
          </cell>
        </row>
        <row r="1525">
          <cell r="B1525" t="str">
            <v>15001438</v>
          </cell>
          <cell r="C1525" t="str">
            <v>Huỳnh Minh</v>
          </cell>
          <cell r="D1525" t="str">
            <v>Hiếu</v>
          </cell>
          <cell r="E1525" t="str">
            <v>19/09/1997</v>
          </cell>
          <cell r="F1525" t="str">
            <v>15CĐ-Ô6</v>
          </cell>
        </row>
        <row r="1526">
          <cell r="B1526" t="str">
            <v>15001569</v>
          </cell>
          <cell r="C1526" t="str">
            <v>Nguyễn Văn</v>
          </cell>
          <cell r="D1526" t="str">
            <v>Hiếu</v>
          </cell>
          <cell r="E1526" t="str">
            <v>06/04/1997</v>
          </cell>
          <cell r="F1526" t="str">
            <v>15CĐ-Ô6</v>
          </cell>
        </row>
        <row r="1527">
          <cell r="B1527" t="str">
            <v>15001616</v>
          </cell>
          <cell r="C1527" t="str">
            <v>Nguyễn Thanh</v>
          </cell>
          <cell r="D1527" t="str">
            <v>Học</v>
          </cell>
          <cell r="E1527" t="str">
            <v>21/07/1997</v>
          </cell>
          <cell r="F1527" t="str">
            <v>15CĐ-Ô6</v>
          </cell>
        </row>
        <row r="1528">
          <cell r="B1528" t="str">
            <v>15001453</v>
          </cell>
          <cell r="C1528" t="str">
            <v>Nguyễn Tấn</v>
          </cell>
          <cell r="D1528" t="str">
            <v>Khải</v>
          </cell>
          <cell r="E1528" t="str">
            <v>05/05/1997</v>
          </cell>
          <cell r="F1528" t="str">
            <v>15CĐ-Ô6</v>
          </cell>
        </row>
        <row r="1529">
          <cell r="B1529" t="str">
            <v>15001465</v>
          </cell>
          <cell r="C1529" t="str">
            <v>Phạm Đăng</v>
          </cell>
          <cell r="D1529" t="str">
            <v>Khoa</v>
          </cell>
          <cell r="E1529" t="str">
            <v>09/11/1997</v>
          </cell>
          <cell r="F1529" t="str">
            <v>15CĐ-Ô6</v>
          </cell>
        </row>
        <row r="1530">
          <cell r="B1530" t="str">
            <v>15001457</v>
          </cell>
          <cell r="C1530" t="str">
            <v>Tiêu Đoàn Anh</v>
          </cell>
          <cell r="D1530" t="str">
            <v>Khoa</v>
          </cell>
          <cell r="E1530" t="str">
            <v>19/05/1997</v>
          </cell>
          <cell r="F1530" t="str">
            <v>15CĐ-Ô6</v>
          </cell>
        </row>
        <row r="1531">
          <cell r="B1531" t="str">
            <v>15001506</v>
          </cell>
          <cell r="C1531" t="str">
            <v>Nguyễn Anh</v>
          </cell>
          <cell r="D1531" t="str">
            <v>Kiệt</v>
          </cell>
          <cell r="E1531" t="str">
            <v>20/05/1997</v>
          </cell>
          <cell r="F1531" t="str">
            <v>15CĐ-Ô6</v>
          </cell>
        </row>
        <row r="1532">
          <cell r="B1532" t="str">
            <v>15001571</v>
          </cell>
          <cell r="C1532" t="str">
            <v>Đào Minh</v>
          </cell>
          <cell r="D1532" t="str">
            <v>Liêm</v>
          </cell>
          <cell r="E1532" t="str">
            <v>20/11/1997</v>
          </cell>
          <cell r="F1532" t="str">
            <v>15CĐ-Ô6</v>
          </cell>
        </row>
        <row r="1533">
          <cell r="B1533" t="str">
            <v>15001578</v>
          </cell>
          <cell r="C1533" t="str">
            <v>Nguyễn Chí</v>
          </cell>
          <cell r="D1533" t="str">
            <v>Linh</v>
          </cell>
          <cell r="E1533" t="str">
            <v>19/12/1995</v>
          </cell>
          <cell r="F1533" t="str">
            <v>15CĐ-Ô6</v>
          </cell>
        </row>
        <row r="1534">
          <cell r="B1534" t="str">
            <v>15001497</v>
          </cell>
          <cell r="C1534" t="str">
            <v>Hồ Bảo</v>
          </cell>
          <cell r="D1534" t="str">
            <v>Lộc</v>
          </cell>
          <cell r="E1534" t="str">
            <v>13/10/1997</v>
          </cell>
          <cell r="F1534" t="str">
            <v>15CĐ-Ô6</v>
          </cell>
        </row>
        <row r="1535">
          <cell r="B1535" t="str">
            <v>15001684</v>
          </cell>
          <cell r="C1535" t="str">
            <v>Lê Hoàng</v>
          </cell>
          <cell r="D1535" t="str">
            <v>Long</v>
          </cell>
          <cell r="E1535" t="str">
            <v>04/08/1997</v>
          </cell>
          <cell r="F1535" t="str">
            <v>15CĐ-Ô6</v>
          </cell>
        </row>
        <row r="1536">
          <cell r="B1536" t="str">
            <v>15001645</v>
          </cell>
          <cell r="C1536" t="str">
            <v>Nguyễn Tấn</v>
          </cell>
          <cell r="D1536" t="str">
            <v>Lực</v>
          </cell>
          <cell r="E1536" t="str">
            <v>12/10/1997</v>
          </cell>
          <cell r="F1536" t="str">
            <v>15CĐ-Ô6</v>
          </cell>
        </row>
        <row r="1537">
          <cell r="B1537" t="str">
            <v>15001665</v>
          </cell>
          <cell r="C1537" t="str">
            <v>Vòng Dịch</v>
          </cell>
          <cell r="D1537" t="str">
            <v>Minh</v>
          </cell>
          <cell r="E1537" t="str">
            <v>28/03/1997</v>
          </cell>
          <cell r="F1537" t="str">
            <v>15CĐ-Ô6</v>
          </cell>
        </row>
        <row r="1538">
          <cell r="B1538" t="str">
            <v>15001611</v>
          </cell>
          <cell r="C1538" t="str">
            <v>Trần Phương</v>
          </cell>
          <cell r="D1538" t="str">
            <v>Nam</v>
          </cell>
          <cell r="E1538" t="str">
            <v>11/10/1997</v>
          </cell>
          <cell r="F1538" t="str">
            <v>15CĐ-Ô6</v>
          </cell>
        </row>
        <row r="1539">
          <cell r="B1539" t="str">
            <v>15001519</v>
          </cell>
          <cell r="C1539" t="str">
            <v>Lê Trọng</v>
          </cell>
          <cell r="D1539" t="str">
            <v>Nhân</v>
          </cell>
          <cell r="E1539" t="str">
            <v>28/02/1997</v>
          </cell>
          <cell r="F1539" t="str">
            <v>15CĐ-Ô6</v>
          </cell>
        </row>
        <row r="1540">
          <cell r="B1540" t="str">
            <v>15001490</v>
          </cell>
          <cell r="C1540" t="str">
            <v>Nguyễn Minh Hiếu</v>
          </cell>
          <cell r="D1540" t="str">
            <v>Nhỏ</v>
          </cell>
          <cell r="E1540" t="str">
            <v>28/09/1996</v>
          </cell>
          <cell r="F1540" t="str">
            <v>15CĐ-Ô6</v>
          </cell>
        </row>
        <row r="1541">
          <cell r="B1541" t="str">
            <v>15001454</v>
          </cell>
          <cell r="C1541" t="str">
            <v>Phan Văn</v>
          </cell>
          <cell r="D1541" t="str">
            <v>Nhơn</v>
          </cell>
          <cell r="E1541" t="str">
            <v>09/10/1997</v>
          </cell>
          <cell r="F1541" t="str">
            <v>15CĐ-Ô6</v>
          </cell>
        </row>
        <row r="1542">
          <cell r="B1542" t="str">
            <v>15001640</v>
          </cell>
          <cell r="C1542" t="str">
            <v>Nguyễn Minh</v>
          </cell>
          <cell r="D1542" t="str">
            <v>Nhựt</v>
          </cell>
          <cell r="E1542" t="str">
            <v>17/10/1996</v>
          </cell>
          <cell r="F1542" t="str">
            <v>15CĐ-Ô6</v>
          </cell>
        </row>
        <row r="1543">
          <cell r="B1543" t="str">
            <v>15001523</v>
          </cell>
          <cell r="C1543" t="str">
            <v>Nguyễn Thuận</v>
          </cell>
          <cell r="D1543" t="str">
            <v>Phát</v>
          </cell>
          <cell r="E1543" t="str">
            <v>15/01/1997</v>
          </cell>
          <cell r="F1543" t="str">
            <v>15CĐ-Ô6</v>
          </cell>
        </row>
        <row r="1544">
          <cell r="B1544" t="str">
            <v>15003371</v>
          </cell>
          <cell r="C1544" t="str">
            <v>Trịnh Ngọc</v>
          </cell>
          <cell r="D1544" t="str">
            <v>Phú</v>
          </cell>
          <cell r="E1544" t="str">
            <v>15/07/1996</v>
          </cell>
          <cell r="F1544" t="str">
            <v>15CĐ-Ô6</v>
          </cell>
        </row>
        <row r="1545">
          <cell r="B1545" t="str">
            <v>15001459</v>
          </cell>
          <cell r="C1545" t="str">
            <v>Vưu Thiên</v>
          </cell>
          <cell r="D1545" t="str">
            <v>Phú</v>
          </cell>
          <cell r="E1545" t="str">
            <v>01/01/1997</v>
          </cell>
          <cell r="F1545" t="str">
            <v>15CĐ-Ô6</v>
          </cell>
        </row>
        <row r="1546">
          <cell r="B1546" t="str">
            <v>15001555</v>
          </cell>
          <cell r="C1546" t="str">
            <v>Hoàng Mạnh</v>
          </cell>
          <cell r="D1546" t="str">
            <v>Quang</v>
          </cell>
          <cell r="E1546" t="str">
            <v>06/09/1994</v>
          </cell>
          <cell r="F1546" t="str">
            <v>15CĐ-Ô6</v>
          </cell>
        </row>
        <row r="1547">
          <cell r="B1547" t="str">
            <v>15001484</v>
          </cell>
          <cell r="C1547" t="str">
            <v>Phan Tấn</v>
          </cell>
          <cell r="D1547" t="str">
            <v>Sang</v>
          </cell>
          <cell r="E1547" t="str">
            <v>09/06/1997</v>
          </cell>
          <cell r="F1547" t="str">
            <v>15CĐ-Ô6</v>
          </cell>
        </row>
        <row r="1548">
          <cell r="B1548" t="str">
            <v>15001482</v>
          </cell>
          <cell r="C1548" t="str">
            <v>Trần Hoàng</v>
          </cell>
          <cell r="D1548" t="str">
            <v>Sơn</v>
          </cell>
          <cell r="E1548" t="str">
            <v>25/11/1996</v>
          </cell>
          <cell r="F1548" t="str">
            <v>15CĐ-Ô6</v>
          </cell>
        </row>
        <row r="1549">
          <cell r="B1549" t="str">
            <v>15002682</v>
          </cell>
          <cell r="C1549" t="str">
            <v>Nguyễn Thanh</v>
          </cell>
          <cell r="D1549" t="str">
            <v>Tàu</v>
          </cell>
          <cell r="E1549" t="str">
            <v>05/02/1997</v>
          </cell>
          <cell r="F1549" t="str">
            <v>15CĐ-Ô6</v>
          </cell>
        </row>
        <row r="1550">
          <cell r="B1550" t="str">
            <v>15001697</v>
          </cell>
          <cell r="C1550" t="str">
            <v>Trần</v>
          </cell>
          <cell r="D1550" t="str">
            <v>Thành</v>
          </cell>
          <cell r="E1550" t="str">
            <v>31/12/1996</v>
          </cell>
          <cell r="F1550" t="str">
            <v>15CĐ-Ô6</v>
          </cell>
        </row>
        <row r="1551">
          <cell r="B1551" t="str">
            <v>15001694</v>
          </cell>
          <cell r="C1551" t="str">
            <v>Trần Lê Phúc</v>
          </cell>
          <cell r="D1551" t="str">
            <v>Thịnh</v>
          </cell>
          <cell r="E1551" t="str">
            <v>24/10/1997</v>
          </cell>
          <cell r="F1551" t="str">
            <v>15CĐ-Ô6</v>
          </cell>
        </row>
        <row r="1552">
          <cell r="B1552" t="str">
            <v>15001703</v>
          </cell>
          <cell r="C1552" t="str">
            <v>Lê Minh</v>
          </cell>
          <cell r="D1552" t="str">
            <v>Thông</v>
          </cell>
          <cell r="E1552" t="str">
            <v>17/09/1997</v>
          </cell>
          <cell r="F1552" t="str">
            <v>15CĐ-Ô6</v>
          </cell>
        </row>
        <row r="1553">
          <cell r="B1553" t="str">
            <v>15001696</v>
          </cell>
          <cell r="C1553" t="str">
            <v>Trương Hoàng</v>
          </cell>
          <cell r="D1553" t="str">
            <v>Thông</v>
          </cell>
          <cell r="E1553" t="str">
            <v>26/12/1995</v>
          </cell>
          <cell r="F1553" t="str">
            <v>15CĐ-Ô6</v>
          </cell>
        </row>
        <row r="1554">
          <cell r="B1554" t="str">
            <v>15001473</v>
          </cell>
          <cell r="C1554" t="str">
            <v>Đặng Thanh</v>
          </cell>
          <cell r="D1554" t="str">
            <v>Toàn</v>
          </cell>
          <cell r="E1554" t="str">
            <v>18/10/1997</v>
          </cell>
          <cell r="F1554" t="str">
            <v>15CĐ-Ô6</v>
          </cell>
        </row>
        <row r="1555">
          <cell r="B1555" t="str">
            <v>15001522</v>
          </cell>
          <cell r="C1555" t="str">
            <v>Trần Phước</v>
          </cell>
          <cell r="D1555" t="str">
            <v>Toản</v>
          </cell>
          <cell r="E1555" t="str">
            <v>31/08/1996</v>
          </cell>
          <cell r="F1555" t="str">
            <v>15CĐ-Ô6</v>
          </cell>
        </row>
        <row r="1556">
          <cell r="B1556" t="str">
            <v>15001543</v>
          </cell>
          <cell r="C1556" t="str">
            <v>Hồ Minh</v>
          </cell>
          <cell r="D1556" t="str">
            <v>Trí</v>
          </cell>
          <cell r="E1556" t="str">
            <v>20/01/1997</v>
          </cell>
          <cell r="F1556" t="str">
            <v>15CĐ-Ô6</v>
          </cell>
        </row>
        <row r="1557">
          <cell r="B1557" t="str">
            <v>15001559</v>
          </cell>
          <cell r="C1557" t="str">
            <v>Hoàng Minh</v>
          </cell>
          <cell r="D1557" t="str">
            <v>Trí</v>
          </cell>
          <cell r="E1557" t="str">
            <v>02/06/1996</v>
          </cell>
          <cell r="F1557" t="str">
            <v>15CĐ-Ô6</v>
          </cell>
        </row>
        <row r="1558">
          <cell r="B1558" t="str">
            <v>15001448</v>
          </cell>
          <cell r="C1558" t="str">
            <v>Phạm Đăng Quan Quốc</v>
          </cell>
          <cell r="D1558" t="str">
            <v>Trình</v>
          </cell>
          <cell r="E1558" t="str">
            <v>08/07/1997</v>
          </cell>
          <cell r="F1558" t="str">
            <v>15CĐ-Ô6</v>
          </cell>
        </row>
        <row r="1559">
          <cell r="B1559" t="str">
            <v>15001516</v>
          </cell>
          <cell r="C1559" t="str">
            <v>Nguyễn Nhật</v>
          </cell>
          <cell r="D1559" t="str">
            <v>Tuân</v>
          </cell>
          <cell r="E1559" t="str">
            <v>10/02/1997</v>
          </cell>
          <cell r="F1559" t="str">
            <v>15CĐ-Ô6</v>
          </cell>
        </row>
        <row r="1560">
          <cell r="B1560" t="str">
            <v>15001449</v>
          </cell>
          <cell r="C1560" t="str">
            <v>Nguyễn Thanh</v>
          </cell>
          <cell r="D1560" t="str">
            <v>Tuấn</v>
          </cell>
          <cell r="E1560" t="str">
            <v>03/11/1997</v>
          </cell>
          <cell r="F1560" t="str">
            <v>15CĐ-Ô6</v>
          </cell>
        </row>
        <row r="1561">
          <cell r="B1561" t="str">
            <v>15001494</v>
          </cell>
          <cell r="C1561" t="str">
            <v>Nguyễn</v>
          </cell>
          <cell r="D1561" t="str">
            <v>Tuyến</v>
          </cell>
          <cell r="E1561" t="str">
            <v>06/05/1996</v>
          </cell>
          <cell r="F1561" t="str">
            <v>15CĐ-Ô6</v>
          </cell>
        </row>
        <row r="1562">
          <cell r="B1562" t="str">
            <v>15001570</v>
          </cell>
          <cell r="C1562" t="str">
            <v>Trương Đình</v>
          </cell>
          <cell r="D1562" t="str">
            <v>Uy</v>
          </cell>
          <cell r="E1562" t="str">
            <v>10/06/1996</v>
          </cell>
          <cell r="F1562" t="str">
            <v>15CĐ-Ô6</v>
          </cell>
        </row>
        <row r="1563">
          <cell r="B1563" t="str">
            <v>15002303</v>
          </cell>
          <cell r="C1563" t="str">
            <v>Lê Duy</v>
          </cell>
          <cell r="D1563" t="str">
            <v>Anh</v>
          </cell>
          <cell r="E1563" t="str">
            <v>18/02/1996</v>
          </cell>
          <cell r="F1563" t="str">
            <v>15CĐ-Ô7</v>
          </cell>
        </row>
        <row r="1564">
          <cell r="B1564" t="str">
            <v>15001870</v>
          </cell>
          <cell r="C1564" t="str">
            <v>Nguyễn Minh</v>
          </cell>
          <cell r="D1564" t="str">
            <v>Bảo</v>
          </cell>
          <cell r="E1564" t="str">
            <v>02/10/1996</v>
          </cell>
          <cell r="F1564" t="str">
            <v>15CĐ-Ô7</v>
          </cell>
        </row>
        <row r="1565">
          <cell r="B1565" t="str">
            <v>15001925</v>
          </cell>
          <cell r="C1565" t="str">
            <v>Huỳnh Quốc</v>
          </cell>
          <cell r="D1565" t="str">
            <v>Bửu</v>
          </cell>
          <cell r="E1565" t="str">
            <v>11/09/1995</v>
          </cell>
          <cell r="F1565" t="str">
            <v>15CĐ-Ô7</v>
          </cell>
        </row>
        <row r="1566">
          <cell r="B1566" t="str">
            <v>15001883</v>
          </cell>
          <cell r="C1566" t="str">
            <v>Lê Thành</v>
          </cell>
          <cell r="D1566" t="str">
            <v>Chung</v>
          </cell>
          <cell r="E1566" t="str">
            <v>22/06/1997</v>
          </cell>
          <cell r="F1566" t="str">
            <v>15CĐ-Ô7</v>
          </cell>
        </row>
        <row r="1567">
          <cell r="B1567" t="str">
            <v>15002286</v>
          </cell>
          <cell r="C1567" t="str">
            <v>Nguyễn</v>
          </cell>
          <cell r="D1567" t="str">
            <v>Công</v>
          </cell>
          <cell r="E1567" t="str">
            <v>28/06/1997</v>
          </cell>
          <cell r="F1567" t="str">
            <v>15CĐ-Ô7</v>
          </cell>
        </row>
        <row r="1568">
          <cell r="B1568" t="str">
            <v>15002304</v>
          </cell>
          <cell r="C1568" t="str">
            <v>Nguyễn Quốc</v>
          </cell>
          <cell r="D1568" t="str">
            <v>Cường</v>
          </cell>
          <cell r="E1568" t="str">
            <v>29/08/1997</v>
          </cell>
          <cell r="F1568" t="str">
            <v>15CĐ-Ô7</v>
          </cell>
        </row>
        <row r="1569">
          <cell r="B1569" t="str">
            <v>15002228</v>
          </cell>
          <cell r="C1569" t="str">
            <v>Nguyễn Tuyến</v>
          </cell>
          <cell r="D1569" t="str">
            <v>Đăng</v>
          </cell>
          <cell r="E1569" t="str">
            <v>12/12/1997</v>
          </cell>
          <cell r="F1569" t="str">
            <v>15CĐ-Ô7</v>
          </cell>
        </row>
        <row r="1570">
          <cell r="B1570" t="str">
            <v>15002176</v>
          </cell>
          <cell r="C1570" t="str">
            <v>Bùi Phạm Gia</v>
          </cell>
          <cell r="D1570" t="str">
            <v>Đạt</v>
          </cell>
          <cell r="E1570" t="str">
            <v>12/03/1997</v>
          </cell>
          <cell r="F1570" t="str">
            <v>15CĐ-Ô7</v>
          </cell>
        </row>
        <row r="1571">
          <cell r="B1571" t="str">
            <v>15002254</v>
          </cell>
          <cell r="C1571" t="str">
            <v>Lê Duy</v>
          </cell>
          <cell r="D1571" t="str">
            <v>Đạt</v>
          </cell>
          <cell r="E1571" t="str">
            <v>29/10/1997</v>
          </cell>
          <cell r="F1571" t="str">
            <v>15CĐ-Ô7</v>
          </cell>
        </row>
        <row r="1572">
          <cell r="B1572" t="str">
            <v>15003384</v>
          </cell>
          <cell r="C1572" t="str">
            <v>Nguyễn Thành</v>
          </cell>
          <cell r="D1572" t="str">
            <v>Đạt</v>
          </cell>
          <cell r="E1572" t="str">
            <v>09/07/1997</v>
          </cell>
          <cell r="F1572" t="str">
            <v>15CĐ-Ô7</v>
          </cell>
        </row>
        <row r="1573">
          <cell r="B1573" t="str">
            <v>15001890</v>
          </cell>
          <cell r="C1573" t="str">
            <v>Võ Trường</v>
          </cell>
          <cell r="D1573" t="str">
            <v>Đạt</v>
          </cell>
          <cell r="E1573" t="str">
            <v>30/08/1997</v>
          </cell>
          <cell r="F1573" t="str">
            <v>15CĐ-Ô7</v>
          </cell>
        </row>
        <row r="1574">
          <cell r="B1574" t="str">
            <v>15001921</v>
          </cell>
          <cell r="C1574" t="str">
            <v>Huỳnh</v>
          </cell>
          <cell r="D1574" t="str">
            <v>Đức</v>
          </cell>
          <cell r="E1574" t="str">
            <v>01/03/1997</v>
          </cell>
          <cell r="F1574" t="str">
            <v>15CĐ-Ô7</v>
          </cell>
        </row>
        <row r="1575">
          <cell r="B1575" t="str">
            <v>15001863</v>
          </cell>
          <cell r="C1575" t="str">
            <v>Võ Trịnh Chí</v>
          </cell>
          <cell r="D1575" t="str">
            <v>Đức</v>
          </cell>
          <cell r="E1575" t="str">
            <v>24/12/1997</v>
          </cell>
          <cell r="F1575" t="str">
            <v>15CĐ-Ô7</v>
          </cell>
        </row>
        <row r="1576">
          <cell r="B1576" t="str">
            <v>15003497</v>
          </cell>
          <cell r="C1576" t="str">
            <v>Kim Tín</v>
          </cell>
          <cell r="D1576" t="str">
            <v>Duy</v>
          </cell>
          <cell r="E1576" t="str">
            <v>09/11/1997</v>
          </cell>
          <cell r="F1576" t="str">
            <v>15CĐ-Ô7</v>
          </cell>
        </row>
        <row r="1577">
          <cell r="B1577" t="str">
            <v>15001811</v>
          </cell>
          <cell r="C1577" t="str">
            <v>Đỗ Quang</v>
          </cell>
          <cell r="D1577" t="str">
            <v>Hà</v>
          </cell>
          <cell r="E1577" t="str">
            <v>26/10/1997</v>
          </cell>
          <cell r="F1577" t="str">
            <v>15CĐ-Ô7</v>
          </cell>
        </row>
        <row r="1578">
          <cell r="B1578" t="str">
            <v>15001864</v>
          </cell>
          <cell r="C1578" t="str">
            <v>Nguyễn Văn</v>
          </cell>
          <cell r="D1578" t="str">
            <v>Hải</v>
          </cell>
          <cell r="E1578" t="str">
            <v>07/08/1997</v>
          </cell>
          <cell r="F1578" t="str">
            <v>15CĐ-Ô7</v>
          </cell>
        </row>
        <row r="1579">
          <cell r="B1579" t="str">
            <v>15001745</v>
          </cell>
          <cell r="C1579" t="str">
            <v>Nguyễn Kế</v>
          </cell>
          <cell r="D1579" t="str">
            <v>Hoàng</v>
          </cell>
          <cell r="E1579" t="str">
            <v>24/07/1996</v>
          </cell>
          <cell r="F1579" t="str">
            <v>15CĐ-Ô7</v>
          </cell>
        </row>
        <row r="1580">
          <cell r="B1580" t="str">
            <v>15002171</v>
          </cell>
          <cell r="C1580" t="str">
            <v>Nguyễn Minh</v>
          </cell>
          <cell r="D1580" t="str">
            <v>Hoàng</v>
          </cell>
          <cell r="E1580" t="str">
            <v>28/05/1997</v>
          </cell>
          <cell r="F1580" t="str">
            <v>15CĐ-Ô7</v>
          </cell>
        </row>
        <row r="1581">
          <cell r="B1581" t="str">
            <v>15002131</v>
          </cell>
          <cell r="C1581" t="str">
            <v>Trương Huy</v>
          </cell>
          <cell r="D1581" t="str">
            <v>Hoàng</v>
          </cell>
          <cell r="E1581" t="str">
            <v>12/08/1997</v>
          </cell>
          <cell r="F1581" t="str">
            <v>15CĐ-Ô7</v>
          </cell>
        </row>
        <row r="1582">
          <cell r="B1582" t="str">
            <v>15001823</v>
          </cell>
          <cell r="C1582" t="str">
            <v>Đinh Tấn</v>
          </cell>
          <cell r="D1582" t="str">
            <v>Huy</v>
          </cell>
          <cell r="E1582" t="str">
            <v>20/08/1997</v>
          </cell>
          <cell r="F1582" t="str">
            <v>15CĐ-Ô7</v>
          </cell>
        </row>
        <row r="1583">
          <cell r="B1583" t="str">
            <v>15001748</v>
          </cell>
          <cell r="C1583" t="str">
            <v>Hà Gia</v>
          </cell>
          <cell r="D1583" t="str">
            <v>Huy</v>
          </cell>
          <cell r="E1583" t="str">
            <v>15/11/1997</v>
          </cell>
          <cell r="F1583" t="str">
            <v>15CĐ-Ô7</v>
          </cell>
        </row>
        <row r="1584">
          <cell r="B1584" t="str">
            <v>15002063</v>
          </cell>
          <cell r="C1584" t="str">
            <v>Lý Gia</v>
          </cell>
          <cell r="D1584" t="str">
            <v>Huy</v>
          </cell>
          <cell r="E1584" t="str">
            <v>12/09/1996</v>
          </cell>
          <cell r="F1584" t="str">
            <v>15CĐ-Ô7</v>
          </cell>
        </row>
        <row r="1585">
          <cell r="B1585" t="str">
            <v>15002150</v>
          </cell>
          <cell r="C1585" t="str">
            <v>Huỳnh Minh</v>
          </cell>
          <cell r="D1585" t="str">
            <v>Khải</v>
          </cell>
          <cell r="E1585" t="str">
            <v>19/06/1997</v>
          </cell>
          <cell r="F1585" t="str">
            <v>15CĐ-Ô7</v>
          </cell>
        </row>
        <row r="1586">
          <cell r="B1586" t="str">
            <v>15001923</v>
          </cell>
          <cell r="C1586" t="str">
            <v>Trần Thanh</v>
          </cell>
          <cell r="D1586" t="str">
            <v>Khang</v>
          </cell>
          <cell r="E1586" t="str">
            <v>27/04/1997</v>
          </cell>
          <cell r="F1586" t="str">
            <v>15CĐ-Ô7</v>
          </cell>
        </row>
        <row r="1587">
          <cell r="B1587" t="str">
            <v>15001773</v>
          </cell>
          <cell r="C1587" t="str">
            <v>Nguyễn Duy</v>
          </cell>
          <cell r="D1587" t="str">
            <v>Khanh</v>
          </cell>
          <cell r="E1587" t="str">
            <v>06/06/1996</v>
          </cell>
          <cell r="F1587" t="str">
            <v>15CĐ-Ô7</v>
          </cell>
        </row>
        <row r="1588">
          <cell r="B1588" t="str">
            <v>15002159</v>
          </cell>
          <cell r="C1588" t="str">
            <v>Phạm Bá</v>
          </cell>
          <cell r="D1588" t="str">
            <v>Khánh</v>
          </cell>
          <cell r="E1588" t="str">
            <v>07/01/1996</v>
          </cell>
          <cell r="F1588" t="str">
            <v>15CĐ-Ô7</v>
          </cell>
        </row>
        <row r="1589">
          <cell r="B1589" t="str">
            <v>15002041</v>
          </cell>
          <cell r="C1589" t="str">
            <v>Phan Nguyễn Duy</v>
          </cell>
          <cell r="D1589" t="str">
            <v>Khiêm</v>
          </cell>
          <cell r="E1589" t="str">
            <v>27/04/1997</v>
          </cell>
          <cell r="F1589" t="str">
            <v>15CĐ-Ô7</v>
          </cell>
        </row>
        <row r="1590">
          <cell r="B1590" t="str">
            <v>15001993</v>
          </cell>
          <cell r="C1590" t="str">
            <v>Văn Tấn</v>
          </cell>
          <cell r="D1590" t="str">
            <v>Kiệt</v>
          </cell>
          <cell r="E1590" t="str">
            <v>19/10/1997</v>
          </cell>
          <cell r="F1590" t="str">
            <v>15CĐ-Ô7</v>
          </cell>
        </row>
        <row r="1591">
          <cell r="B1591" t="str">
            <v>15002093</v>
          </cell>
          <cell r="C1591" t="str">
            <v>Nguyễn Phan Kim</v>
          </cell>
          <cell r="D1591" t="str">
            <v>Long</v>
          </cell>
          <cell r="E1591" t="str">
            <v>26/11/1997</v>
          </cell>
          <cell r="F1591" t="str">
            <v>15CĐ-Ô7</v>
          </cell>
        </row>
        <row r="1592">
          <cell r="B1592" t="str">
            <v>15002302</v>
          </cell>
          <cell r="C1592" t="str">
            <v>Nguyễn Duy</v>
          </cell>
          <cell r="D1592" t="str">
            <v>Luân</v>
          </cell>
          <cell r="E1592" t="str">
            <v>11/12/1997</v>
          </cell>
          <cell r="F1592" t="str">
            <v>15CĐ-Ô7</v>
          </cell>
        </row>
        <row r="1593">
          <cell r="B1593" t="str">
            <v>15002168</v>
          </cell>
          <cell r="C1593" t="str">
            <v>Nguyễn Ngọc</v>
          </cell>
          <cell r="D1593" t="str">
            <v>Minh</v>
          </cell>
          <cell r="E1593" t="str">
            <v>17/05/1996</v>
          </cell>
          <cell r="F1593" t="str">
            <v>15CĐ-Ô7</v>
          </cell>
        </row>
        <row r="1594">
          <cell r="B1594" t="str">
            <v>15002042</v>
          </cell>
          <cell r="C1594" t="str">
            <v>Nguyễn Huỳnh</v>
          </cell>
          <cell r="D1594" t="str">
            <v>Nam</v>
          </cell>
          <cell r="E1594" t="str">
            <v>10/01/1997</v>
          </cell>
          <cell r="F1594" t="str">
            <v>15CĐ-Ô7</v>
          </cell>
        </row>
        <row r="1595">
          <cell r="B1595" t="str">
            <v>15001973</v>
          </cell>
          <cell r="C1595" t="str">
            <v>Huỳnh Đình</v>
          </cell>
          <cell r="D1595" t="str">
            <v>Ngân</v>
          </cell>
          <cell r="E1595" t="str">
            <v>17/06/1997</v>
          </cell>
          <cell r="F1595" t="str">
            <v>15CĐ-Ô7</v>
          </cell>
        </row>
        <row r="1596">
          <cell r="B1596" t="str">
            <v>15002408</v>
          </cell>
          <cell r="C1596" t="str">
            <v>Nguyễn Thành</v>
          </cell>
          <cell r="D1596" t="str">
            <v>Nhân</v>
          </cell>
          <cell r="E1596" t="str">
            <v>01/10/1997</v>
          </cell>
          <cell r="F1596" t="str">
            <v>15CĐ-Ô7</v>
          </cell>
        </row>
        <row r="1597">
          <cell r="B1597" t="str">
            <v>15002207</v>
          </cell>
          <cell r="C1597" t="str">
            <v>Trần Tài</v>
          </cell>
          <cell r="D1597" t="str">
            <v>Nhân</v>
          </cell>
          <cell r="E1597" t="str">
            <v>06/11/1997</v>
          </cell>
          <cell r="F1597" t="str">
            <v>15CĐ-Ô7</v>
          </cell>
        </row>
        <row r="1598">
          <cell r="B1598" t="str">
            <v>15002079</v>
          </cell>
          <cell r="C1598" t="str">
            <v>Đoàn Công</v>
          </cell>
          <cell r="D1598" t="str">
            <v>Nhật</v>
          </cell>
          <cell r="E1598" t="str">
            <v>01/11/1997</v>
          </cell>
          <cell r="F1598" t="str">
            <v>15CĐ-Ô7</v>
          </cell>
        </row>
        <row r="1599">
          <cell r="B1599" t="str">
            <v>15002226</v>
          </cell>
          <cell r="C1599" t="str">
            <v>Võ Văn</v>
          </cell>
          <cell r="D1599" t="str">
            <v>Oay</v>
          </cell>
          <cell r="E1599" t="str">
            <v>10/12/1996</v>
          </cell>
          <cell r="F1599" t="str">
            <v>15CĐ-Ô7</v>
          </cell>
        </row>
        <row r="1600">
          <cell r="B1600" t="str">
            <v>15001783</v>
          </cell>
          <cell r="C1600" t="str">
            <v>Nguyễn Thanh</v>
          </cell>
          <cell r="D1600" t="str">
            <v>Phi</v>
          </cell>
          <cell r="E1600" t="str">
            <v>04/09/1997</v>
          </cell>
          <cell r="F1600" t="str">
            <v>15CĐ-Ô7</v>
          </cell>
        </row>
        <row r="1601">
          <cell r="B1601" t="str">
            <v>15001766</v>
          </cell>
          <cell r="C1601" t="str">
            <v>Nguyễn Phi</v>
          </cell>
          <cell r="D1601" t="str">
            <v>Phong</v>
          </cell>
          <cell r="E1601" t="str">
            <v>17/12/1996</v>
          </cell>
          <cell r="F1601" t="str">
            <v>15CĐ-Ô7</v>
          </cell>
        </row>
        <row r="1602">
          <cell r="B1602" t="str">
            <v>15002092</v>
          </cell>
          <cell r="C1602" t="str">
            <v>Nguyễn Quốc</v>
          </cell>
          <cell r="D1602" t="str">
            <v>Quý</v>
          </cell>
          <cell r="E1602" t="str">
            <v>08/10/1997</v>
          </cell>
          <cell r="F1602" t="str">
            <v>15CĐ-Ô7</v>
          </cell>
        </row>
        <row r="1603">
          <cell r="B1603" t="str">
            <v>15002165</v>
          </cell>
          <cell r="C1603" t="str">
            <v>Điểu Hồng</v>
          </cell>
          <cell r="D1603" t="str">
            <v>Sơn</v>
          </cell>
          <cell r="E1603" t="str">
            <v>22/12/1996</v>
          </cell>
          <cell r="F1603" t="str">
            <v>15CĐ-Ô7</v>
          </cell>
        </row>
        <row r="1604">
          <cell r="B1604" t="str">
            <v>15002409</v>
          </cell>
          <cell r="C1604" t="str">
            <v>Phạm Triệu Ngọc</v>
          </cell>
          <cell r="D1604" t="str">
            <v>Sơn</v>
          </cell>
          <cell r="E1604" t="str">
            <v>14/05/1997</v>
          </cell>
          <cell r="F1604" t="str">
            <v>15CĐ-Ô7</v>
          </cell>
        </row>
        <row r="1605">
          <cell r="B1605" t="str">
            <v>15001749</v>
          </cell>
          <cell r="C1605" t="str">
            <v>Hồ Thanh</v>
          </cell>
          <cell r="D1605" t="str">
            <v>Tâm</v>
          </cell>
          <cell r="E1605" t="str">
            <v>29/06/1997</v>
          </cell>
          <cell r="F1605" t="str">
            <v>15CĐ-Ô7</v>
          </cell>
        </row>
        <row r="1606">
          <cell r="B1606" t="str">
            <v>15003278</v>
          </cell>
          <cell r="C1606" t="str">
            <v>Trần Trung</v>
          </cell>
          <cell r="D1606" t="str">
            <v>Tấn</v>
          </cell>
          <cell r="E1606" t="str">
            <v>13/08/1996</v>
          </cell>
          <cell r="F1606" t="str">
            <v>15CĐ-Ô7</v>
          </cell>
        </row>
        <row r="1607">
          <cell r="B1607" t="str">
            <v>15002119</v>
          </cell>
          <cell r="C1607" t="str">
            <v>Kiều Văn</v>
          </cell>
          <cell r="D1607" t="str">
            <v>Tàu</v>
          </cell>
          <cell r="E1607" t="str">
            <v>22/12/1996</v>
          </cell>
          <cell r="F1607" t="str">
            <v>15CĐ-Ô7</v>
          </cell>
        </row>
        <row r="1608">
          <cell r="B1608" t="str">
            <v>15002240</v>
          </cell>
          <cell r="C1608" t="str">
            <v>Đặng Quốc</v>
          </cell>
          <cell r="D1608" t="str">
            <v>Thanh</v>
          </cell>
          <cell r="E1608" t="str">
            <v>26/10/1995</v>
          </cell>
          <cell r="F1608" t="str">
            <v>15CĐ-Ô7</v>
          </cell>
        </row>
        <row r="1609">
          <cell r="B1609" t="str">
            <v>15001827</v>
          </cell>
          <cell r="C1609" t="str">
            <v>Ngô Tuấn</v>
          </cell>
          <cell r="D1609" t="str">
            <v>Thành</v>
          </cell>
          <cell r="E1609" t="str">
            <v>04/12/1997</v>
          </cell>
          <cell r="F1609" t="str">
            <v>15CĐ-Ô7</v>
          </cell>
        </row>
        <row r="1610">
          <cell r="B1610" t="str">
            <v>15002148</v>
          </cell>
          <cell r="C1610" t="str">
            <v>Lê Viết</v>
          </cell>
          <cell r="D1610" t="str">
            <v>Thảo</v>
          </cell>
          <cell r="E1610" t="str">
            <v>13/02/1997</v>
          </cell>
          <cell r="F1610" t="str">
            <v>15CĐ-Ô7</v>
          </cell>
        </row>
        <row r="1611">
          <cell r="B1611" t="str">
            <v>15001844</v>
          </cell>
          <cell r="C1611" t="str">
            <v>Trần Ngọc</v>
          </cell>
          <cell r="D1611" t="str">
            <v>Thương</v>
          </cell>
          <cell r="E1611" t="str">
            <v>25/09/1997</v>
          </cell>
          <cell r="F1611" t="str">
            <v>15CĐ-Ô7</v>
          </cell>
        </row>
        <row r="1612">
          <cell r="B1612" t="str">
            <v>15001762</v>
          </cell>
          <cell r="C1612" t="str">
            <v>Nguyễn Bảo</v>
          </cell>
          <cell r="D1612" t="str">
            <v>Toàn</v>
          </cell>
          <cell r="E1612" t="str">
            <v>06/08/1997</v>
          </cell>
          <cell r="F1612" t="str">
            <v>15CĐ-Ô7</v>
          </cell>
        </row>
        <row r="1613">
          <cell r="B1613" t="str">
            <v>15002035</v>
          </cell>
          <cell r="C1613" t="str">
            <v>Trần Minh</v>
          </cell>
          <cell r="D1613" t="str">
            <v>Toàn</v>
          </cell>
          <cell r="E1613" t="str">
            <v>22/02/1997</v>
          </cell>
          <cell r="F1613" t="str">
            <v>15CĐ-Ô7</v>
          </cell>
        </row>
        <row r="1614">
          <cell r="B1614" t="str">
            <v>15002075</v>
          </cell>
          <cell r="C1614" t="str">
            <v>Đặng Minh</v>
          </cell>
          <cell r="D1614" t="str">
            <v>Trí</v>
          </cell>
          <cell r="E1614" t="str">
            <v>20/05/1997</v>
          </cell>
          <cell r="F1614" t="str">
            <v>15CĐ-Ô7</v>
          </cell>
        </row>
        <row r="1615">
          <cell r="B1615" t="str">
            <v>15001787</v>
          </cell>
          <cell r="C1615" t="str">
            <v>Phạm Cao</v>
          </cell>
          <cell r="D1615" t="str">
            <v>Trí</v>
          </cell>
          <cell r="E1615" t="str">
            <v>25/04/1996</v>
          </cell>
          <cell r="F1615" t="str">
            <v>15CĐ-Ô7</v>
          </cell>
        </row>
        <row r="1616">
          <cell r="B1616" t="str">
            <v>15001896</v>
          </cell>
          <cell r="C1616" t="str">
            <v>Đỗ Hữu</v>
          </cell>
          <cell r="D1616" t="str">
            <v>Trung</v>
          </cell>
          <cell r="E1616" t="str">
            <v>12/12/1997</v>
          </cell>
          <cell r="F1616" t="str">
            <v>15CĐ-Ô7</v>
          </cell>
        </row>
        <row r="1617">
          <cell r="B1617" t="str">
            <v>15002266</v>
          </cell>
          <cell r="C1617" t="str">
            <v>Mai Thanh</v>
          </cell>
          <cell r="D1617" t="str">
            <v>Tuấn</v>
          </cell>
          <cell r="E1617" t="str">
            <v>13/11/1995</v>
          </cell>
          <cell r="F1617" t="str">
            <v>15CĐ-Ô7</v>
          </cell>
        </row>
        <row r="1618">
          <cell r="B1618" t="str">
            <v>15002146</v>
          </cell>
          <cell r="C1618" t="str">
            <v>Phạm Quang</v>
          </cell>
          <cell r="D1618" t="str">
            <v>Tuấn</v>
          </cell>
          <cell r="E1618" t="str">
            <v>28/10/1997</v>
          </cell>
          <cell r="F1618" t="str">
            <v>15CĐ-Ô7</v>
          </cell>
        </row>
        <row r="1619">
          <cell r="B1619" t="str">
            <v>15002187</v>
          </cell>
          <cell r="C1619" t="str">
            <v>Mã Thanh</v>
          </cell>
          <cell r="D1619" t="str">
            <v>Tùng</v>
          </cell>
          <cell r="E1619" t="str">
            <v>04/05/1997</v>
          </cell>
          <cell r="F1619" t="str">
            <v>15CĐ-Ô7</v>
          </cell>
        </row>
        <row r="1620">
          <cell r="B1620" t="str">
            <v>15002433</v>
          </cell>
          <cell r="C1620" t="str">
            <v>Đặng Hoàng</v>
          </cell>
          <cell r="D1620" t="str">
            <v>Anh</v>
          </cell>
          <cell r="E1620" t="str">
            <v>05/11/1997</v>
          </cell>
          <cell r="F1620" t="str">
            <v>15CĐ-Ô8</v>
          </cell>
        </row>
        <row r="1621">
          <cell r="B1621" t="str">
            <v>15002746</v>
          </cell>
          <cell r="C1621" t="str">
            <v>Huỳnh Bảo</v>
          </cell>
          <cell r="D1621" t="str">
            <v>Anh</v>
          </cell>
          <cell r="E1621" t="str">
            <v>18/04/1997</v>
          </cell>
          <cell r="F1621" t="str">
            <v>15CĐ-Ô8</v>
          </cell>
        </row>
        <row r="1622">
          <cell r="B1622" t="str">
            <v>15002703</v>
          </cell>
          <cell r="C1622" t="str">
            <v>Trương Quốc</v>
          </cell>
          <cell r="D1622" t="str">
            <v>Bảo</v>
          </cell>
          <cell r="E1622" t="str">
            <v>27/06/1997</v>
          </cell>
          <cell r="F1622" t="str">
            <v>15CĐ-Ô8</v>
          </cell>
        </row>
        <row r="1623">
          <cell r="B1623" t="str">
            <v>15002897</v>
          </cell>
          <cell r="C1623" t="str">
            <v>Lê Anh</v>
          </cell>
          <cell r="D1623" t="str">
            <v>Công</v>
          </cell>
          <cell r="E1623" t="str">
            <v>12/10/1997</v>
          </cell>
          <cell r="F1623" t="str">
            <v>15CĐ-Ô8</v>
          </cell>
        </row>
        <row r="1624">
          <cell r="B1624" t="str">
            <v>15002704</v>
          </cell>
          <cell r="C1624" t="str">
            <v>Trần Tiến</v>
          </cell>
          <cell r="D1624" t="str">
            <v>Đạt</v>
          </cell>
          <cell r="E1624" t="str">
            <v>15/07/1997</v>
          </cell>
          <cell r="F1624" t="str">
            <v>15CĐ-Ô8</v>
          </cell>
        </row>
        <row r="1625">
          <cell r="B1625" t="str">
            <v>15002723</v>
          </cell>
          <cell r="C1625" t="str">
            <v>Phan Trường</v>
          </cell>
          <cell r="D1625" t="str">
            <v>Dương</v>
          </cell>
          <cell r="E1625" t="str">
            <v>22/05/1997</v>
          </cell>
          <cell r="F1625" t="str">
            <v>15CĐ-Ô8</v>
          </cell>
        </row>
        <row r="1626">
          <cell r="B1626" t="str">
            <v>15002432</v>
          </cell>
          <cell r="C1626" t="str">
            <v>Nguyễn Lam</v>
          </cell>
          <cell r="D1626" t="str">
            <v>Giang</v>
          </cell>
          <cell r="E1626" t="str">
            <v>13/07/1997</v>
          </cell>
          <cell r="F1626" t="str">
            <v>15CĐ-Ô8</v>
          </cell>
        </row>
        <row r="1627">
          <cell r="B1627" t="str">
            <v>15002642</v>
          </cell>
          <cell r="C1627" t="str">
            <v>Lê Công</v>
          </cell>
          <cell r="D1627" t="str">
            <v>Hậu</v>
          </cell>
          <cell r="E1627" t="str">
            <v>22/11/1997</v>
          </cell>
          <cell r="F1627" t="str">
            <v>15CĐ-Ô8</v>
          </cell>
        </row>
        <row r="1628">
          <cell r="B1628" t="str">
            <v>15002699</v>
          </cell>
          <cell r="C1628" t="str">
            <v>Nguyễn Minh</v>
          </cell>
          <cell r="D1628" t="str">
            <v>Hiển</v>
          </cell>
          <cell r="E1628" t="str">
            <v>08/12/1995</v>
          </cell>
          <cell r="F1628" t="str">
            <v>15CĐ-Ô8</v>
          </cell>
        </row>
        <row r="1629">
          <cell r="B1629" t="str">
            <v>15002820</v>
          </cell>
          <cell r="C1629" t="str">
            <v>Lê Vũ</v>
          </cell>
          <cell r="D1629" t="str">
            <v>Hiệp</v>
          </cell>
          <cell r="E1629" t="str">
            <v>15/01/1997</v>
          </cell>
          <cell r="F1629" t="str">
            <v>15CĐ-Ô8</v>
          </cell>
        </row>
        <row r="1630">
          <cell r="B1630" t="str">
            <v>15002589</v>
          </cell>
          <cell r="C1630" t="str">
            <v>Nguyễn Trung</v>
          </cell>
          <cell r="D1630" t="str">
            <v>Hiếu</v>
          </cell>
          <cell r="E1630" t="str">
            <v>01/08/1996</v>
          </cell>
          <cell r="F1630" t="str">
            <v>15CĐ-Ô8</v>
          </cell>
        </row>
        <row r="1631">
          <cell r="B1631" t="str">
            <v>15003093</v>
          </cell>
          <cell r="C1631" t="str">
            <v>Phạm Đức</v>
          </cell>
          <cell r="D1631" t="str">
            <v>Hoàng</v>
          </cell>
          <cell r="E1631" t="str">
            <v>29/12/1997</v>
          </cell>
          <cell r="F1631" t="str">
            <v>15CĐ-Ô8</v>
          </cell>
        </row>
        <row r="1632">
          <cell r="B1632" t="str">
            <v>15002496</v>
          </cell>
          <cell r="C1632" t="str">
            <v>Trần Minh</v>
          </cell>
          <cell r="D1632" t="str">
            <v>Hoàng</v>
          </cell>
          <cell r="E1632" t="str">
            <v>14/12/1997</v>
          </cell>
          <cell r="F1632" t="str">
            <v>15CĐ-Ô8</v>
          </cell>
        </row>
        <row r="1633">
          <cell r="B1633" t="str">
            <v>15002853</v>
          </cell>
          <cell r="C1633" t="str">
            <v>Nguyễn Thái Hoàng</v>
          </cell>
          <cell r="D1633" t="str">
            <v>Huy</v>
          </cell>
          <cell r="E1633" t="str">
            <v>22/05/1997</v>
          </cell>
          <cell r="F1633" t="str">
            <v>15CĐ-Ô8</v>
          </cell>
        </row>
        <row r="1634">
          <cell r="B1634" t="str">
            <v>15002551</v>
          </cell>
          <cell r="C1634" t="str">
            <v>Trần Duy</v>
          </cell>
          <cell r="D1634" t="str">
            <v>Khánh</v>
          </cell>
          <cell r="E1634" t="str">
            <v>13/12/1996</v>
          </cell>
          <cell r="F1634" t="str">
            <v>15CĐ-Ô8</v>
          </cell>
        </row>
        <row r="1635">
          <cell r="B1635" t="str">
            <v>15002675</v>
          </cell>
          <cell r="C1635" t="str">
            <v>Đỗ Võ Duy</v>
          </cell>
          <cell r="D1635" t="str">
            <v>Khương</v>
          </cell>
          <cell r="E1635" t="str">
            <v>15/07/1997</v>
          </cell>
          <cell r="F1635" t="str">
            <v>15CĐ-Ô8</v>
          </cell>
        </row>
        <row r="1636">
          <cell r="B1636" t="str">
            <v>15002593</v>
          </cell>
          <cell r="C1636" t="str">
            <v>Võ Minh</v>
          </cell>
          <cell r="D1636" t="str">
            <v>Khương</v>
          </cell>
          <cell r="E1636" t="str">
            <v>23/11/1997</v>
          </cell>
          <cell r="F1636" t="str">
            <v>15CĐ-Ô8</v>
          </cell>
        </row>
        <row r="1637">
          <cell r="B1637" t="str">
            <v>15003099</v>
          </cell>
          <cell r="C1637" t="str">
            <v>Nguyễn Viết Tùng</v>
          </cell>
          <cell r="D1637" t="str">
            <v>Lâm</v>
          </cell>
          <cell r="E1637" t="str">
            <v>11/07/1996</v>
          </cell>
          <cell r="F1637" t="str">
            <v>15CĐ-Ô8</v>
          </cell>
        </row>
        <row r="1638">
          <cell r="B1638" t="str">
            <v>15003080</v>
          </cell>
          <cell r="C1638" t="str">
            <v>Võ Hoàng</v>
          </cell>
          <cell r="D1638" t="str">
            <v>Long</v>
          </cell>
          <cell r="E1638" t="str">
            <v>16/09/1995</v>
          </cell>
          <cell r="F1638" t="str">
            <v>15CĐ-Ô8</v>
          </cell>
        </row>
        <row r="1639">
          <cell r="B1639" t="str">
            <v>15003018</v>
          </cell>
          <cell r="C1639" t="str">
            <v>Trần Văn</v>
          </cell>
          <cell r="D1639" t="str">
            <v>Luân</v>
          </cell>
          <cell r="E1639" t="str">
            <v>26/07/1997</v>
          </cell>
          <cell r="F1639" t="str">
            <v>15CĐ-Ô8</v>
          </cell>
        </row>
        <row r="1640">
          <cell r="B1640" t="str">
            <v>15003109</v>
          </cell>
          <cell r="C1640" t="str">
            <v>Nguyễn Hữu</v>
          </cell>
          <cell r="D1640" t="str">
            <v>Luật</v>
          </cell>
          <cell r="E1640" t="str">
            <v>11/09/1997</v>
          </cell>
          <cell r="F1640" t="str">
            <v>15CĐ-Ô8</v>
          </cell>
        </row>
        <row r="1641">
          <cell r="B1641" t="str">
            <v>15002493</v>
          </cell>
          <cell r="C1641" t="str">
            <v>Bùi Thượng</v>
          </cell>
          <cell r="D1641" t="str">
            <v>Lưu</v>
          </cell>
          <cell r="E1641" t="str">
            <v>10/10/1997</v>
          </cell>
          <cell r="F1641" t="str">
            <v>15CĐ-Ô8</v>
          </cell>
        </row>
        <row r="1642">
          <cell r="B1642" t="str">
            <v>15002685</v>
          </cell>
          <cell r="C1642" t="str">
            <v>Nguyễn Huỳnh</v>
          </cell>
          <cell r="D1642" t="str">
            <v>Mạnh</v>
          </cell>
          <cell r="E1642" t="str">
            <v>31/12/1997</v>
          </cell>
          <cell r="F1642" t="str">
            <v>15CĐ-Ô8</v>
          </cell>
        </row>
        <row r="1643">
          <cell r="B1643" t="str">
            <v>15002621</v>
          </cell>
          <cell r="C1643" t="str">
            <v>Lê Phạm Thanh</v>
          </cell>
          <cell r="D1643" t="str">
            <v>Nhã</v>
          </cell>
          <cell r="E1643" t="str">
            <v>22/11/1997</v>
          </cell>
          <cell r="F1643" t="str">
            <v>15CĐ-Ô8</v>
          </cell>
        </row>
        <row r="1644">
          <cell r="B1644" t="str">
            <v>15002544</v>
          </cell>
          <cell r="C1644" t="str">
            <v>Lê Minh</v>
          </cell>
          <cell r="D1644" t="str">
            <v>Nhân</v>
          </cell>
          <cell r="E1644" t="str">
            <v>02/08/1996</v>
          </cell>
          <cell r="F1644" t="str">
            <v>15CĐ-Ô8</v>
          </cell>
        </row>
        <row r="1645">
          <cell r="B1645" t="str">
            <v>15002826</v>
          </cell>
          <cell r="C1645" t="str">
            <v>Nguyễn Liêu Nhựt</v>
          </cell>
          <cell r="D1645" t="str">
            <v>Pháp</v>
          </cell>
          <cell r="E1645" t="str">
            <v>19/10/1997</v>
          </cell>
          <cell r="F1645" t="str">
            <v>15CĐ-Ô8</v>
          </cell>
        </row>
        <row r="1646">
          <cell r="B1646" t="str">
            <v>15002801</v>
          </cell>
          <cell r="C1646" t="str">
            <v>Hồ Đức</v>
          </cell>
          <cell r="D1646" t="str">
            <v>Phú</v>
          </cell>
          <cell r="E1646" t="str">
            <v>24/01/1997</v>
          </cell>
          <cell r="F1646" t="str">
            <v>15CĐ-Ô8</v>
          </cell>
        </row>
        <row r="1647">
          <cell r="B1647" t="str">
            <v>15002756</v>
          </cell>
          <cell r="C1647" t="str">
            <v>Dương Kim</v>
          </cell>
          <cell r="D1647" t="str">
            <v>Phúc</v>
          </cell>
          <cell r="E1647" t="str">
            <v>20/02/1997</v>
          </cell>
          <cell r="F1647" t="str">
            <v>15CĐ-Ô8</v>
          </cell>
        </row>
        <row r="1648">
          <cell r="B1648" t="str">
            <v>15002670</v>
          </cell>
          <cell r="C1648" t="str">
            <v>Nguyễn Hồng</v>
          </cell>
          <cell r="D1648" t="str">
            <v>Phúc</v>
          </cell>
          <cell r="E1648" t="str">
            <v>22/10/1997</v>
          </cell>
          <cell r="F1648" t="str">
            <v>15CĐ-Ô8</v>
          </cell>
        </row>
        <row r="1649">
          <cell r="B1649" t="str">
            <v>15002768</v>
          </cell>
          <cell r="C1649" t="str">
            <v>Trần Minh</v>
          </cell>
          <cell r="D1649" t="str">
            <v>Quân</v>
          </cell>
          <cell r="E1649" t="str">
            <v>08/03/1997</v>
          </cell>
          <cell r="F1649" t="str">
            <v>15CĐ-Ô8</v>
          </cell>
        </row>
        <row r="1650">
          <cell r="B1650" t="str">
            <v>15002745</v>
          </cell>
          <cell r="C1650" t="str">
            <v>Đặng Hoàng</v>
          </cell>
          <cell r="D1650" t="str">
            <v>Sang</v>
          </cell>
          <cell r="E1650" t="str">
            <v>01/08/1997</v>
          </cell>
          <cell r="F1650" t="str">
            <v>15CĐ-Ô8</v>
          </cell>
        </row>
        <row r="1651">
          <cell r="B1651" t="str">
            <v>15002923</v>
          </cell>
          <cell r="C1651" t="str">
            <v>Lưu Hữu</v>
          </cell>
          <cell r="D1651" t="str">
            <v>Sang</v>
          </cell>
          <cell r="E1651" t="str">
            <v>08/08/1997</v>
          </cell>
          <cell r="F1651" t="str">
            <v>15CĐ-Ô8</v>
          </cell>
        </row>
        <row r="1652">
          <cell r="B1652" t="str">
            <v>15002596</v>
          </cell>
          <cell r="C1652" t="str">
            <v>Hà Viết</v>
          </cell>
          <cell r="D1652" t="str">
            <v>Sơn</v>
          </cell>
          <cell r="E1652" t="str">
            <v>18/10/1995</v>
          </cell>
          <cell r="F1652" t="str">
            <v>15CĐ-Ô8</v>
          </cell>
        </row>
        <row r="1653">
          <cell r="B1653" t="str">
            <v>15002813</v>
          </cell>
          <cell r="C1653" t="str">
            <v>Phạm Văn</v>
          </cell>
          <cell r="D1653" t="str">
            <v>Tài</v>
          </cell>
          <cell r="E1653" t="str">
            <v>01/12/1997</v>
          </cell>
          <cell r="F1653" t="str">
            <v>15CĐ-Ô8</v>
          </cell>
        </row>
        <row r="1654">
          <cell r="B1654" t="str">
            <v>15002769</v>
          </cell>
          <cell r="C1654" t="str">
            <v>Võ Thanh</v>
          </cell>
          <cell r="D1654" t="str">
            <v>Tâm</v>
          </cell>
          <cell r="E1654" t="str">
            <v>17/09/1997</v>
          </cell>
          <cell r="F1654" t="str">
            <v>15CĐ-Ô8</v>
          </cell>
        </row>
        <row r="1655">
          <cell r="B1655" t="str">
            <v>15002809</v>
          </cell>
          <cell r="C1655" t="str">
            <v>Nguyễn Văn</v>
          </cell>
          <cell r="D1655" t="str">
            <v>Thái</v>
          </cell>
          <cell r="E1655" t="str">
            <v>20/06/1997</v>
          </cell>
          <cell r="F1655" t="str">
            <v>15CĐ-Ô8</v>
          </cell>
        </row>
        <row r="1656">
          <cell r="B1656" t="str">
            <v>15002681</v>
          </cell>
          <cell r="C1656" t="str">
            <v>Nguyễn Bảo</v>
          </cell>
          <cell r="D1656" t="str">
            <v>Thiện</v>
          </cell>
          <cell r="E1656" t="str">
            <v>05/04/1997</v>
          </cell>
          <cell r="F1656" t="str">
            <v>15CĐ-Ô8</v>
          </cell>
        </row>
        <row r="1657">
          <cell r="B1657" t="str">
            <v>15002934</v>
          </cell>
          <cell r="C1657" t="str">
            <v>Nguyễn Văn</v>
          </cell>
          <cell r="D1657" t="str">
            <v>Thuận</v>
          </cell>
          <cell r="E1657" t="str">
            <v>17/11/1997</v>
          </cell>
          <cell r="F1657" t="str">
            <v>15CĐ-Ô8</v>
          </cell>
        </row>
        <row r="1658">
          <cell r="B1658" t="str">
            <v>15002830</v>
          </cell>
          <cell r="C1658" t="str">
            <v>Trần Trọng</v>
          </cell>
          <cell r="D1658" t="str">
            <v>Thức</v>
          </cell>
          <cell r="E1658" t="str">
            <v>05/11/1995</v>
          </cell>
          <cell r="F1658" t="str">
            <v>15CĐ-Ô8</v>
          </cell>
        </row>
        <row r="1659">
          <cell r="B1659" t="str">
            <v>15002641</v>
          </cell>
          <cell r="C1659" t="str">
            <v>Trần Quốc</v>
          </cell>
          <cell r="D1659" t="str">
            <v>Tiến</v>
          </cell>
          <cell r="E1659" t="str">
            <v>16/03/1997</v>
          </cell>
          <cell r="F1659" t="str">
            <v>15CĐ-Ô8</v>
          </cell>
        </row>
        <row r="1660">
          <cell r="B1660" t="str">
            <v>15002970</v>
          </cell>
          <cell r="C1660" t="str">
            <v>Cao Trung</v>
          </cell>
          <cell r="D1660" t="str">
            <v>Tín</v>
          </cell>
          <cell r="E1660" t="str">
            <v>05/11/1997</v>
          </cell>
          <cell r="F1660" t="str">
            <v>15CĐ-Ô8</v>
          </cell>
        </row>
        <row r="1661">
          <cell r="B1661" t="str">
            <v>15002048</v>
          </cell>
          <cell r="C1661" t="str">
            <v>Đặng Văn</v>
          </cell>
          <cell r="D1661" t="str">
            <v>Viết</v>
          </cell>
          <cell r="E1661" t="str">
            <v>02/05/1997</v>
          </cell>
          <cell r="F1661" t="str">
            <v>15CĐ-Ô8</v>
          </cell>
        </row>
        <row r="1662">
          <cell r="B1662" t="str">
            <v>15001146</v>
          </cell>
          <cell r="C1662" t="str">
            <v>Châu Thế</v>
          </cell>
          <cell r="D1662" t="str">
            <v>Vinh</v>
          </cell>
          <cell r="E1662" t="str">
            <v>08/05/1997</v>
          </cell>
          <cell r="F1662" t="str">
            <v>15CĐ-Ô8</v>
          </cell>
        </row>
        <row r="1663">
          <cell r="B1663" t="str">
            <v>15001869</v>
          </cell>
          <cell r="C1663" t="str">
            <v>Nguyễn Quang</v>
          </cell>
          <cell r="D1663" t="str">
            <v>Vinh</v>
          </cell>
          <cell r="E1663" t="str">
            <v>31/01/1997</v>
          </cell>
          <cell r="F1663" t="str">
            <v>15CĐ-Ô8</v>
          </cell>
        </row>
        <row r="1664">
          <cell r="B1664" t="str">
            <v>15001722</v>
          </cell>
          <cell r="C1664" t="str">
            <v>Nguyễn Tấn</v>
          </cell>
          <cell r="D1664" t="str">
            <v>Vinh</v>
          </cell>
          <cell r="E1664" t="str">
            <v>30/12/1997</v>
          </cell>
          <cell r="F1664" t="str">
            <v>15CĐ-Ô8</v>
          </cell>
        </row>
        <row r="1665">
          <cell r="B1665" t="str">
            <v>15001073</v>
          </cell>
          <cell r="C1665" t="str">
            <v>Trần Quốc</v>
          </cell>
          <cell r="D1665" t="str">
            <v>Vinh</v>
          </cell>
          <cell r="E1665" t="str">
            <v>23/09/1997</v>
          </cell>
          <cell r="F1665" t="str">
            <v>15CĐ-Ô8</v>
          </cell>
        </row>
        <row r="1666">
          <cell r="B1666" t="str">
            <v>15000377</v>
          </cell>
          <cell r="C1666" t="str">
            <v>Nguyễn Hoàng</v>
          </cell>
          <cell r="D1666" t="str">
            <v>Vĩnh</v>
          </cell>
          <cell r="E1666" t="str">
            <v>17/10/1997</v>
          </cell>
          <cell r="F1666" t="str">
            <v>15CĐ-Ô8</v>
          </cell>
        </row>
        <row r="1667">
          <cell r="B1667" t="str">
            <v>15000966</v>
          </cell>
          <cell r="C1667" t="str">
            <v>Châu  Hoàng</v>
          </cell>
          <cell r="D1667" t="str">
            <v>Vũ</v>
          </cell>
          <cell r="E1667" t="str">
            <v>19/09/1997</v>
          </cell>
          <cell r="F1667" t="str">
            <v>15CĐ-Ô8</v>
          </cell>
        </row>
        <row r="1668">
          <cell r="B1668" t="str">
            <v>15002933</v>
          </cell>
          <cell r="C1668" t="str">
            <v>Nguyễn Văn</v>
          </cell>
          <cell r="D1668" t="str">
            <v>Vũ</v>
          </cell>
          <cell r="E1668" t="str">
            <v>12/04/1996</v>
          </cell>
          <cell r="F1668" t="str">
            <v>15CĐ-Ô8</v>
          </cell>
        </row>
        <row r="1669">
          <cell r="B1669" t="str">
            <v>15001732</v>
          </cell>
          <cell r="C1669" t="str">
            <v>Trần Văn</v>
          </cell>
          <cell r="D1669" t="str">
            <v>Vương</v>
          </cell>
          <cell r="E1669" t="str">
            <v>26/09/1996</v>
          </cell>
          <cell r="F1669" t="str">
            <v>15CĐ-Ô8</v>
          </cell>
        </row>
        <row r="1670">
          <cell r="B1670" t="str">
            <v>15001532</v>
          </cell>
          <cell r="C1670" t="str">
            <v>Võ Minh</v>
          </cell>
          <cell r="D1670" t="str">
            <v>Vương</v>
          </cell>
          <cell r="E1670" t="str">
            <v>05/08/1995</v>
          </cell>
          <cell r="F1670" t="str">
            <v>15CĐ-Ô8</v>
          </cell>
        </row>
        <row r="1671">
          <cell r="B1671" t="str">
            <v>15002669</v>
          </cell>
          <cell r="C1671" t="str">
            <v>Nguyễn Huy</v>
          </cell>
          <cell r="D1671" t="str">
            <v>Vỹ</v>
          </cell>
          <cell r="E1671" t="str">
            <v>21/02/1996</v>
          </cell>
          <cell r="F1671" t="str">
            <v>15CĐ-Ô8</v>
          </cell>
        </row>
        <row r="1672">
          <cell r="B1672" t="str">
            <v>15000801</v>
          </cell>
          <cell r="C1672" t="str">
            <v>Phan Văn</v>
          </cell>
          <cell r="D1672" t="str">
            <v>Xuân</v>
          </cell>
          <cell r="E1672" t="str">
            <v>15/01/1997</v>
          </cell>
          <cell r="F1672" t="str">
            <v>15CĐ-Ô8</v>
          </cell>
        </row>
        <row r="1673">
          <cell r="B1673" t="str">
            <v>15002643</v>
          </cell>
          <cell r="C1673" t="str">
            <v>Thạch Nguyễn Vĩnh</v>
          </cell>
          <cell r="D1673" t="str">
            <v>Xuân</v>
          </cell>
          <cell r="E1673" t="str">
            <v>07/03/1997</v>
          </cell>
          <cell r="F1673" t="str">
            <v>15CĐ-Ô8</v>
          </cell>
        </row>
        <row r="1674">
          <cell r="B1674" t="str">
            <v>15003510</v>
          </cell>
          <cell r="C1674" t="str">
            <v>Nguyễn Bùi Như</v>
          </cell>
          <cell r="D1674" t="str">
            <v>Ý</v>
          </cell>
          <cell r="E1674" t="str">
            <v>14/01/1997</v>
          </cell>
          <cell r="F1674" t="str">
            <v>15CĐ-Ô8</v>
          </cell>
        </row>
        <row r="1675">
          <cell r="B1675" t="str">
            <v>15003124</v>
          </cell>
          <cell r="C1675" t="str">
            <v>Bùi Hữu</v>
          </cell>
          <cell r="D1675" t="str">
            <v>Anh</v>
          </cell>
          <cell r="E1675" t="str">
            <v>20/03/1997</v>
          </cell>
          <cell r="F1675" t="str">
            <v>15CĐ-Ô9</v>
          </cell>
        </row>
        <row r="1676">
          <cell r="B1676" t="str">
            <v>15003326</v>
          </cell>
          <cell r="C1676" t="str">
            <v>Nguyễn Việt</v>
          </cell>
          <cell r="D1676" t="str">
            <v>Bách</v>
          </cell>
          <cell r="E1676" t="str">
            <v>19/10/1997</v>
          </cell>
          <cell r="F1676" t="str">
            <v>15CĐ-Ô9</v>
          </cell>
        </row>
        <row r="1677">
          <cell r="B1677" t="str">
            <v>15003172</v>
          </cell>
          <cell r="C1677" t="str">
            <v>Hoàng văn</v>
          </cell>
          <cell r="D1677" t="str">
            <v>Cả</v>
          </cell>
          <cell r="E1677" t="str">
            <v>07/03/1997</v>
          </cell>
          <cell r="F1677" t="str">
            <v>15CĐ-Ô9</v>
          </cell>
        </row>
        <row r="1678">
          <cell r="B1678" t="str">
            <v>15003306</v>
          </cell>
          <cell r="C1678" t="str">
            <v>Lê Thiên</v>
          </cell>
          <cell r="D1678" t="str">
            <v>Cường</v>
          </cell>
          <cell r="E1678" t="str">
            <v>19/05/1997</v>
          </cell>
          <cell r="F1678" t="str">
            <v>15CĐ-Ô9</v>
          </cell>
        </row>
        <row r="1679">
          <cell r="B1679" t="str">
            <v>15003141</v>
          </cell>
          <cell r="C1679" t="str">
            <v>Trần Đăng</v>
          </cell>
          <cell r="D1679" t="str">
            <v>Cường</v>
          </cell>
          <cell r="E1679" t="str">
            <v>04/10/1997</v>
          </cell>
          <cell r="F1679" t="str">
            <v>15CĐ-Ô9</v>
          </cell>
        </row>
        <row r="1680">
          <cell r="B1680" t="str">
            <v>15003145</v>
          </cell>
          <cell r="C1680" t="str">
            <v>Nguyễn Tấn</v>
          </cell>
          <cell r="D1680" t="str">
            <v>Đức</v>
          </cell>
          <cell r="E1680" t="str">
            <v>02/06/1997</v>
          </cell>
          <cell r="F1680" t="str">
            <v>15CĐ-Ô9</v>
          </cell>
        </row>
        <row r="1681">
          <cell r="B1681" t="str">
            <v>15003288</v>
          </cell>
          <cell r="C1681" t="str">
            <v>Phạm Ngọc</v>
          </cell>
          <cell r="D1681" t="str">
            <v>Dương</v>
          </cell>
          <cell r="E1681" t="str">
            <v>23/06/1996</v>
          </cell>
          <cell r="F1681" t="str">
            <v>15CĐ-Ô9</v>
          </cell>
        </row>
        <row r="1682">
          <cell r="B1682" t="str">
            <v>15003130</v>
          </cell>
          <cell r="C1682" t="str">
            <v>Ngô Hoàng</v>
          </cell>
          <cell r="D1682" t="str">
            <v>Duy</v>
          </cell>
          <cell r="E1682" t="str">
            <v>22/01/1997</v>
          </cell>
          <cell r="F1682" t="str">
            <v>15CĐ-Ô9</v>
          </cell>
        </row>
        <row r="1683">
          <cell r="B1683" t="str">
            <v>15003336</v>
          </cell>
          <cell r="C1683" t="str">
            <v>Nguyễn Lê</v>
          </cell>
          <cell r="D1683" t="str">
            <v>Duy</v>
          </cell>
          <cell r="E1683" t="str">
            <v>16/06/1997</v>
          </cell>
          <cell r="F1683" t="str">
            <v>15CĐ-Ô9</v>
          </cell>
        </row>
        <row r="1684">
          <cell r="B1684" t="str">
            <v>15003168</v>
          </cell>
          <cell r="C1684" t="str">
            <v>Phạm Văn</v>
          </cell>
          <cell r="D1684" t="str">
            <v>Hậu</v>
          </cell>
          <cell r="E1684" t="str">
            <v>03/05/1997</v>
          </cell>
          <cell r="F1684" t="str">
            <v>15CĐ-Ô9</v>
          </cell>
        </row>
        <row r="1685">
          <cell r="B1685" t="str">
            <v>15003359</v>
          </cell>
          <cell r="C1685" t="str">
            <v>Nguyễn Đức</v>
          </cell>
          <cell r="D1685" t="str">
            <v>Hiển</v>
          </cell>
          <cell r="E1685" t="str">
            <v>08/05/1997</v>
          </cell>
          <cell r="F1685" t="str">
            <v>15CĐ-Ô9</v>
          </cell>
        </row>
        <row r="1686">
          <cell r="B1686" t="str">
            <v>15003208</v>
          </cell>
          <cell r="C1686" t="str">
            <v>Nguyễn Hồng</v>
          </cell>
          <cell r="D1686" t="str">
            <v>Hiệp</v>
          </cell>
          <cell r="E1686" t="str">
            <v>14/01/1997</v>
          </cell>
          <cell r="F1686" t="str">
            <v>15CĐ-Ô9</v>
          </cell>
        </row>
        <row r="1687">
          <cell r="B1687" t="str">
            <v>15003181</v>
          </cell>
          <cell r="C1687" t="str">
            <v>Nguyễn Thanh</v>
          </cell>
          <cell r="D1687" t="str">
            <v>Hồng</v>
          </cell>
          <cell r="E1687" t="str">
            <v>26/10/1981</v>
          </cell>
          <cell r="F1687" t="str">
            <v>15CĐ-Ô9</v>
          </cell>
        </row>
        <row r="1688">
          <cell r="B1688" t="str">
            <v>15003247</v>
          </cell>
          <cell r="C1688" t="str">
            <v>Trần Duy</v>
          </cell>
          <cell r="D1688" t="str">
            <v>Khải</v>
          </cell>
          <cell r="E1688" t="str">
            <v>03/05/1997</v>
          </cell>
          <cell r="F1688" t="str">
            <v>15CĐ-Ô9</v>
          </cell>
        </row>
        <row r="1689">
          <cell r="B1689" t="str">
            <v>15003235</v>
          </cell>
          <cell r="C1689" t="str">
            <v>Nguyễn Ngọc Hoàng</v>
          </cell>
          <cell r="D1689" t="str">
            <v>Long</v>
          </cell>
          <cell r="E1689" t="str">
            <v>08/03/1996</v>
          </cell>
          <cell r="F1689" t="str">
            <v>15CĐ-Ô9</v>
          </cell>
        </row>
        <row r="1690">
          <cell r="B1690" t="str">
            <v>15003246</v>
          </cell>
          <cell r="C1690" t="str">
            <v>Phan Thời</v>
          </cell>
          <cell r="D1690" t="str">
            <v>Nhiệm</v>
          </cell>
          <cell r="E1690" t="str">
            <v>12/06/1997</v>
          </cell>
          <cell r="F1690" t="str">
            <v>15CĐ-Ô9</v>
          </cell>
        </row>
        <row r="1691">
          <cell r="B1691" t="str">
            <v>15001847</v>
          </cell>
          <cell r="C1691" t="str">
            <v>Trần Thanh</v>
          </cell>
          <cell r="D1691" t="str">
            <v>Phong</v>
          </cell>
          <cell r="E1691" t="str">
            <v>28/08/1997</v>
          </cell>
          <cell r="F1691" t="str">
            <v>15CĐ-Ô9</v>
          </cell>
        </row>
        <row r="1692">
          <cell r="B1692" t="str">
            <v>15003211</v>
          </cell>
          <cell r="C1692" t="str">
            <v>Phạm Hữu</v>
          </cell>
          <cell r="D1692" t="str">
            <v>Thắng</v>
          </cell>
          <cell r="E1692" t="str">
            <v>20/11/1997</v>
          </cell>
          <cell r="F1692" t="str">
            <v>15CĐ-Ô9</v>
          </cell>
        </row>
        <row r="1693">
          <cell r="B1693" t="str">
            <v>15003390</v>
          </cell>
          <cell r="C1693" t="str">
            <v>Nguyễn Văn</v>
          </cell>
          <cell r="D1693" t="str">
            <v>Tiến</v>
          </cell>
          <cell r="E1693" t="str">
            <v>21/09/1997</v>
          </cell>
          <cell r="F1693" t="str">
            <v>15CĐ-Ô9</v>
          </cell>
        </row>
        <row r="1694">
          <cell r="B1694" t="str">
            <v>15003335</v>
          </cell>
          <cell r="C1694" t="str">
            <v>Lê Công</v>
          </cell>
          <cell r="D1694" t="str">
            <v>Tuấn</v>
          </cell>
          <cell r="E1694" t="str">
            <v>29/01/1997</v>
          </cell>
          <cell r="F1694" t="str">
            <v>15CĐ-Ô9</v>
          </cell>
        </row>
        <row r="1695">
          <cell r="B1695" t="str">
            <v>15000855</v>
          </cell>
          <cell r="C1695" t="str">
            <v>Phạm Tài</v>
          </cell>
          <cell r="D1695" t="str">
            <v>Tuấn</v>
          </cell>
          <cell r="E1695" t="str">
            <v>29/11/1997</v>
          </cell>
          <cell r="F1695" t="str">
            <v>15CĐ-Ô9</v>
          </cell>
        </row>
        <row r="1696">
          <cell r="B1696" t="str">
            <v>15002299</v>
          </cell>
          <cell r="C1696" t="str">
            <v>Nguyễn Đình</v>
          </cell>
          <cell r="D1696" t="str">
            <v>Tùng</v>
          </cell>
          <cell r="E1696" t="str">
            <v>28/04/1997</v>
          </cell>
          <cell r="F1696" t="str">
            <v>15CĐ-Ô9</v>
          </cell>
        </row>
        <row r="1697">
          <cell r="B1697" t="str">
            <v>15000774</v>
          </cell>
          <cell r="C1697" t="str">
            <v>Đoàn Như</v>
          </cell>
          <cell r="D1697" t="str">
            <v>Ái</v>
          </cell>
          <cell r="E1697" t="str">
            <v>08/07/1996</v>
          </cell>
          <cell r="F1697" t="str">
            <v>15CĐ-MTT1</v>
          </cell>
        </row>
        <row r="1698">
          <cell r="B1698" t="str">
            <v>15000767</v>
          </cell>
          <cell r="C1698" t="str">
            <v>Lại Đinh Quốc</v>
          </cell>
          <cell r="D1698" t="str">
            <v>Anh</v>
          </cell>
          <cell r="E1698" t="str">
            <v>01/01/1997</v>
          </cell>
          <cell r="F1698" t="str">
            <v>15CĐ-MTT1</v>
          </cell>
        </row>
        <row r="1699">
          <cell r="B1699" t="str">
            <v>15000999</v>
          </cell>
          <cell r="C1699" t="str">
            <v>Trần Thị Ngọc</v>
          </cell>
          <cell r="D1699" t="str">
            <v>Ánh</v>
          </cell>
          <cell r="E1699" t="str">
            <v>12/07/1997</v>
          </cell>
          <cell r="F1699" t="str">
            <v>15CĐ-MTT1</v>
          </cell>
        </row>
        <row r="1700">
          <cell r="B1700" t="str">
            <v>15000722</v>
          </cell>
          <cell r="C1700" t="str">
            <v>Huỳnh Minh</v>
          </cell>
          <cell r="D1700" t="str">
            <v>Chí</v>
          </cell>
          <cell r="E1700" t="str">
            <v>01/10/1997</v>
          </cell>
          <cell r="F1700" t="str">
            <v>15CĐ-MTT1</v>
          </cell>
        </row>
        <row r="1701">
          <cell r="B1701" t="str">
            <v>15001189</v>
          </cell>
          <cell r="C1701" t="str">
            <v>Phạm Thị Kim</v>
          </cell>
          <cell r="D1701" t="str">
            <v>Cương</v>
          </cell>
          <cell r="E1701" t="str">
            <v>17/10/1997</v>
          </cell>
          <cell r="F1701" t="str">
            <v>15CĐ-MTT1</v>
          </cell>
        </row>
        <row r="1702">
          <cell r="B1702" t="str">
            <v>15000935</v>
          </cell>
          <cell r="C1702" t="str">
            <v>Đinh Văn</v>
          </cell>
          <cell r="D1702" t="str">
            <v>Đạt</v>
          </cell>
          <cell r="E1702" t="str">
            <v>20/04/1997</v>
          </cell>
          <cell r="F1702" t="str">
            <v>15CĐ-MTT1</v>
          </cell>
        </row>
        <row r="1703">
          <cell r="B1703" t="str">
            <v>15001230</v>
          </cell>
          <cell r="C1703" t="str">
            <v>Phan Thành</v>
          </cell>
          <cell r="D1703" t="str">
            <v>Đạt</v>
          </cell>
          <cell r="E1703" t="str">
            <v>26/05/1995</v>
          </cell>
          <cell r="F1703" t="str">
            <v>15CĐ-MTT1</v>
          </cell>
        </row>
        <row r="1704">
          <cell r="B1704" t="str">
            <v>15000859</v>
          </cell>
          <cell r="C1704" t="str">
            <v>Phan Thanh</v>
          </cell>
          <cell r="D1704" t="str">
            <v>Điền</v>
          </cell>
          <cell r="E1704" t="str">
            <v>11/05/1997</v>
          </cell>
          <cell r="F1704" t="str">
            <v>15CĐ-MTT1</v>
          </cell>
        </row>
        <row r="1705">
          <cell r="B1705" t="str">
            <v>15001250</v>
          </cell>
          <cell r="C1705" t="str">
            <v>Trần Thị</v>
          </cell>
          <cell r="D1705" t="str">
            <v>Diệu</v>
          </cell>
          <cell r="E1705" t="str">
            <v>21/08/1997</v>
          </cell>
          <cell r="F1705" t="str">
            <v>15CĐ-MTT1</v>
          </cell>
        </row>
        <row r="1706">
          <cell r="B1706" t="str">
            <v>15001120</v>
          </cell>
          <cell r="C1706" t="str">
            <v>Võ Thị Mỹ</v>
          </cell>
          <cell r="D1706" t="str">
            <v>Duyên</v>
          </cell>
          <cell r="E1706" t="str">
            <v>19/04/1995</v>
          </cell>
          <cell r="F1706" t="str">
            <v>15CĐ-MTT1</v>
          </cell>
        </row>
        <row r="1707">
          <cell r="B1707" t="str">
            <v>15001384</v>
          </cell>
          <cell r="C1707" t="str">
            <v>Văn Thị</v>
          </cell>
          <cell r="D1707" t="str">
            <v>Hà</v>
          </cell>
          <cell r="E1707" t="str">
            <v>01/07/1997</v>
          </cell>
          <cell r="F1707" t="str">
            <v>15CĐ-MTT1</v>
          </cell>
        </row>
        <row r="1708">
          <cell r="B1708" t="str">
            <v>15000226</v>
          </cell>
          <cell r="C1708" t="str">
            <v>Võ Thị Minh</v>
          </cell>
          <cell r="D1708" t="str">
            <v>Hiền</v>
          </cell>
          <cell r="E1708" t="str">
            <v>17/09/1995</v>
          </cell>
          <cell r="F1708" t="str">
            <v>15CĐ-MTT1</v>
          </cell>
        </row>
        <row r="1709">
          <cell r="B1709" t="str">
            <v>15001271</v>
          </cell>
          <cell r="C1709" t="str">
            <v>Lưu Hữu</v>
          </cell>
          <cell r="D1709" t="str">
            <v>Hòa</v>
          </cell>
          <cell r="E1709" t="str">
            <v>10/04/1997</v>
          </cell>
          <cell r="F1709" t="str">
            <v>15CĐ-MTT1</v>
          </cell>
        </row>
        <row r="1710">
          <cell r="B1710" t="str">
            <v>15001513</v>
          </cell>
          <cell r="C1710" t="str">
            <v>Ngô Văn</v>
          </cell>
          <cell r="D1710" t="str">
            <v>Hoàn</v>
          </cell>
          <cell r="E1710" t="str">
            <v>18/05/1997</v>
          </cell>
          <cell r="F1710" t="str">
            <v>15CĐ-MTT1</v>
          </cell>
        </row>
        <row r="1711">
          <cell r="B1711" t="str">
            <v>15001440</v>
          </cell>
          <cell r="C1711" t="str">
            <v>Lương Đặng Nhất</v>
          </cell>
          <cell r="D1711" t="str">
            <v>Hương</v>
          </cell>
          <cell r="E1711" t="str">
            <v>09/10/1995</v>
          </cell>
          <cell r="F1711" t="str">
            <v>15CĐ-MTT1</v>
          </cell>
        </row>
        <row r="1712">
          <cell r="B1712" t="str">
            <v>15000289</v>
          </cell>
          <cell r="C1712" t="str">
            <v>Bùi Thị</v>
          </cell>
          <cell r="D1712" t="str">
            <v>Hường</v>
          </cell>
          <cell r="E1712" t="str">
            <v>14/06/1996</v>
          </cell>
          <cell r="F1712" t="str">
            <v>15CĐ-MTT1</v>
          </cell>
        </row>
        <row r="1713">
          <cell r="B1713" t="str">
            <v>15000506</v>
          </cell>
          <cell r="C1713" t="str">
            <v>Nguyễn Thị Kim</v>
          </cell>
          <cell r="D1713" t="str">
            <v>Khánh</v>
          </cell>
          <cell r="E1713" t="str">
            <v>31/07/1997</v>
          </cell>
          <cell r="F1713" t="str">
            <v>15CĐ-MTT1</v>
          </cell>
        </row>
        <row r="1714">
          <cell r="B1714" t="str">
            <v>15001111</v>
          </cell>
          <cell r="C1714" t="str">
            <v>Lê Thị Mỹ</v>
          </cell>
          <cell r="D1714" t="str">
            <v>Kiều</v>
          </cell>
          <cell r="E1714" t="str">
            <v>24/09/1997</v>
          </cell>
          <cell r="F1714" t="str">
            <v>15CĐ-MTT1</v>
          </cell>
        </row>
        <row r="1715">
          <cell r="B1715" t="str">
            <v>15001501</v>
          </cell>
          <cell r="C1715" t="str">
            <v>Khâu Trịnh Mỹ</v>
          </cell>
          <cell r="D1715" t="str">
            <v>Linh</v>
          </cell>
          <cell r="E1715" t="str">
            <v>20/09/1997</v>
          </cell>
          <cell r="F1715" t="str">
            <v>15CĐ-MTT1</v>
          </cell>
        </row>
        <row r="1716">
          <cell r="B1716" t="str">
            <v>15000955</v>
          </cell>
          <cell r="C1716" t="str">
            <v>Trần Thanh</v>
          </cell>
          <cell r="D1716" t="str">
            <v>Long</v>
          </cell>
          <cell r="E1716" t="str">
            <v>26/01/1996</v>
          </cell>
          <cell r="F1716" t="str">
            <v>15CĐ-MTT1</v>
          </cell>
        </row>
        <row r="1717">
          <cell r="B1717" t="str">
            <v>15000707</v>
          </cell>
          <cell r="C1717" t="str">
            <v>Võ Huỳnh Thị Trà</v>
          </cell>
          <cell r="D1717" t="str">
            <v>My</v>
          </cell>
          <cell r="E1717" t="str">
            <v>16/07/1997</v>
          </cell>
          <cell r="F1717" t="str">
            <v>15CĐ-MTT1</v>
          </cell>
        </row>
        <row r="1718">
          <cell r="B1718" t="str">
            <v>15000931</v>
          </cell>
          <cell r="C1718" t="str">
            <v>Nguyễn Thị Kim</v>
          </cell>
          <cell r="D1718" t="str">
            <v>Ngân</v>
          </cell>
          <cell r="E1718" t="str">
            <v>12/02/1997</v>
          </cell>
          <cell r="F1718" t="str">
            <v>15CĐ-MTT1</v>
          </cell>
        </row>
        <row r="1719">
          <cell r="B1719" t="str">
            <v>15001499</v>
          </cell>
          <cell r="C1719" t="str">
            <v>Nguyễn Thị Thanh</v>
          </cell>
          <cell r="D1719" t="str">
            <v>Ngân</v>
          </cell>
          <cell r="E1719" t="str">
            <v>22/10/1997</v>
          </cell>
          <cell r="F1719" t="str">
            <v>15CĐ-MTT1</v>
          </cell>
        </row>
        <row r="1720">
          <cell r="B1720" t="str">
            <v>15001302</v>
          </cell>
          <cell r="C1720" t="str">
            <v>Trần Thị Bích</v>
          </cell>
          <cell r="D1720" t="str">
            <v>Ngọc</v>
          </cell>
          <cell r="E1720" t="str">
            <v>17/11/1997</v>
          </cell>
          <cell r="F1720" t="str">
            <v>15CĐ-MTT1</v>
          </cell>
        </row>
        <row r="1721">
          <cell r="B1721" t="str">
            <v>15000613</v>
          </cell>
          <cell r="C1721" t="str">
            <v>Đoàn Thị Huỳnh</v>
          </cell>
          <cell r="D1721" t="str">
            <v>Nhi</v>
          </cell>
          <cell r="E1721" t="str">
            <v>30/01/1997</v>
          </cell>
          <cell r="F1721" t="str">
            <v>15CĐ-MTT1</v>
          </cell>
        </row>
        <row r="1722">
          <cell r="B1722" t="str">
            <v>15000315</v>
          </cell>
          <cell r="C1722" t="str">
            <v>Lê Thị Mộng</v>
          </cell>
          <cell r="D1722" t="str">
            <v>Nhi</v>
          </cell>
          <cell r="E1722" t="str">
            <v>09/12/1995</v>
          </cell>
          <cell r="F1722" t="str">
            <v>15CĐ-MTT1</v>
          </cell>
        </row>
        <row r="1723">
          <cell r="B1723" t="str">
            <v>15001353</v>
          </cell>
          <cell r="C1723" t="str">
            <v>Nguyễn Thị Yến</v>
          </cell>
          <cell r="D1723" t="str">
            <v>Nhi</v>
          </cell>
          <cell r="E1723" t="str">
            <v>19/02/1997</v>
          </cell>
          <cell r="F1723" t="str">
            <v>15CĐ-MTT1</v>
          </cell>
        </row>
        <row r="1724">
          <cell r="B1724" t="str">
            <v>15000678</v>
          </cell>
          <cell r="C1724" t="str">
            <v>Lê Thị Hồng</v>
          </cell>
          <cell r="D1724" t="str">
            <v>Nhung</v>
          </cell>
          <cell r="E1724" t="str">
            <v>18/09/1997</v>
          </cell>
          <cell r="F1724" t="str">
            <v>15CĐ-MTT1</v>
          </cell>
        </row>
        <row r="1725">
          <cell r="B1725" t="str">
            <v>15000736</v>
          </cell>
          <cell r="C1725" t="str">
            <v>Nguyễn Thị Kim</v>
          </cell>
          <cell r="D1725" t="str">
            <v>Oanh</v>
          </cell>
          <cell r="E1725" t="str">
            <v>29/06/1997</v>
          </cell>
          <cell r="F1725" t="str">
            <v>15CĐ-MTT1</v>
          </cell>
        </row>
        <row r="1726">
          <cell r="B1726" t="str">
            <v>15001276</v>
          </cell>
          <cell r="C1726" t="str">
            <v>Nguyễn Thị Hải</v>
          </cell>
          <cell r="D1726" t="str">
            <v>Phận</v>
          </cell>
          <cell r="E1726" t="str">
            <v>13/01/1997</v>
          </cell>
          <cell r="F1726" t="str">
            <v>15CĐ-MTT1</v>
          </cell>
        </row>
        <row r="1727">
          <cell r="B1727" t="str">
            <v>15000747</v>
          </cell>
          <cell r="C1727" t="str">
            <v>Nguyễn Thị Bích</v>
          </cell>
          <cell r="D1727" t="str">
            <v>Phương</v>
          </cell>
          <cell r="E1727" t="str">
            <v>01/03/1997</v>
          </cell>
          <cell r="F1727" t="str">
            <v>15CĐ-MTT1</v>
          </cell>
        </row>
        <row r="1728">
          <cell r="B1728" t="str">
            <v>15000462</v>
          </cell>
          <cell r="C1728" t="str">
            <v>Nguyễn Thị</v>
          </cell>
          <cell r="D1728" t="str">
            <v>Phượng</v>
          </cell>
          <cell r="E1728" t="str">
            <v>05/12/1997</v>
          </cell>
          <cell r="F1728" t="str">
            <v>15CĐ-MTT1</v>
          </cell>
        </row>
        <row r="1729">
          <cell r="B1729" t="str">
            <v>15001064</v>
          </cell>
          <cell r="C1729" t="str">
            <v>Vũ Thị Bích</v>
          </cell>
          <cell r="D1729" t="str">
            <v>Phượng</v>
          </cell>
          <cell r="E1729" t="str">
            <v>05/04/1997</v>
          </cell>
          <cell r="F1729" t="str">
            <v>15CĐ-MTT1</v>
          </cell>
        </row>
        <row r="1730">
          <cell r="B1730" t="str">
            <v>15001190</v>
          </cell>
          <cell r="C1730" t="str">
            <v>Dương Thị</v>
          </cell>
          <cell r="D1730" t="str">
            <v>Sen</v>
          </cell>
          <cell r="E1730" t="str">
            <v>26/12/1996</v>
          </cell>
          <cell r="F1730" t="str">
            <v>15CĐ-MTT1</v>
          </cell>
        </row>
        <row r="1731">
          <cell r="B1731" t="str">
            <v>15000972</v>
          </cell>
          <cell r="C1731" t="str">
            <v>Hàng Tuyết</v>
          </cell>
          <cell r="D1731" t="str">
            <v>Sương</v>
          </cell>
          <cell r="E1731" t="str">
            <v>19/12/1997</v>
          </cell>
          <cell r="F1731" t="str">
            <v>15CĐ-MTT1</v>
          </cell>
        </row>
        <row r="1732">
          <cell r="B1732" t="str">
            <v>15000905</v>
          </cell>
          <cell r="C1732" t="str">
            <v>Nguyễn Thị Diễm</v>
          </cell>
          <cell r="D1732" t="str">
            <v>Sương</v>
          </cell>
          <cell r="E1732" t="str">
            <v>00/00/1997</v>
          </cell>
          <cell r="F1732" t="str">
            <v>15CĐ-MTT1</v>
          </cell>
        </row>
        <row r="1733">
          <cell r="B1733" t="str">
            <v>15000997</v>
          </cell>
          <cell r="C1733" t="str">
            <v>Trần Thị Hồng</v>
          </cell>
          <cell r="D1733" t="str">
            <v>Sương</v>
          </cell>
          <cell r="E1733" t="str">
            <v>01/02/1997</v>
          </cell>
          <cell r="F1733" t="str">
            <v>15CĐ-MTT1</v>
          </cell>
        </row>
        <row r="1734">
          <cell r="B1734" t="str">
            <v>15000482</v>
          </cell>
          <cell r="C1734" t="str">
            <v>Võ Thành</v>
          </cell>
          <cell r="D1734" t="str">
            <v>Tài</v>
          </cell>
          <cell r="E1734" t="str">
            <v>01/04/1995</v>
          </cell>
          <cell r="F1734" t="str">
            <v>15CĐ-MTT1</v>
          </cell>
        </row>
        <row r="1735">
          <cell r="B1735" t="str">
            <v>15001123</v>
          </cell>
          <cell r="C1735" t="str">
            <v>Huỳnh Trọng</v>
          </cell>
          <cell r="D1735" t="str">
            <v>Tâm</v>
          </cell>
          <cell r="E1735" t="str">
            <v>16/10/1996</v>
          </cell>
          <cell r="F1735" t="str">
            <v>15CĐ-MTT1</v>
          </cell>
        </row>
        <row r="1736">
          <cell r="B1736" t="str">
            <v>15001561</v>
          </cell>
          <cell r="C1736" t="str">
            <v>Trần Thị Hồng</v>
          </cell>
          <cell r="D1736" t="str">
            <v>Thắm</v>
          </cell>
          <cell r="E1736" t="str">
            <v>14/02/1997</v>
          </cell>
          <cell r="F1736" t="str">
            <v>15CĐ-MTT1</v>
          </cell>
        </row>
        <row r="1737">
          <cell r="B1737" t="str">
            <v>15001524</v>
          </cell>
          <cell r="C1737" t="str">
            <v>Đoàn Thị Phương</v>
          </cell>
          <cell r="D1737" t="str">
            <v>Thảo</v>
          </cell>
          <cell r="E1737" t="str">
            <v>18/08/1997</v>
          </cell>
          <cell r="F1737" t="str">
            <v>15CĐ-MTT1</v>
          </cell>
        </row>
        <row r="1738">
          <cell r="B1738" t="str">
            <v>15001579</v>
          </cell>
          <cell r="C1738" t="str">
            <v>Lê Thị Mộng</v>
          </cell>
          <cell r="D1738" t="str">
            <v>Thi</v>
          </cell>
          <cell r="E1738" t="str">
            <v>12/10/1996</v>
          </cell>
          <cell r="F1738" t="str">
            <v>15CĐ-MTT1</v>
          </cell>
        </row>
        <row r="1739">
          <cell r="B1739" t="str">
            <v>15001486</v>
          </cell>
          <cell r="C1739" t="str">
            <v>Bùi Thị</v>
          </cell>
          <cell r="D1739" t="str">
            <v>Thương</v>
          </cell>
          <cell r="E1739" t="str">
            <v>05/10/1997</v>
          </cell>
          <cell r="F1739" t="str">
            <v>15CĐ-MTT1</v>
          </cell>
        </row>
        <row r="1740">
          <cell r="B1740" t="str">
            <v>15000408</v>
          </cell>
          <cell r="C1740" t="str">
            <v>Lê Thị Hoài</v>
          </cell>
          <cell r="D1740" t="str">
            <v>Thương</v>
          </cell>
          <cell r="E1740" t="str">
            <v>29/07/1996</v>
          </cell>
          <cell r="F1740" t="str">
            <v>15CĐ-MTT1</v>
          </cell>
        </row>
        <row r="1741">
          <cell r="B1741" t="str">
            <v>15000117</v>
          </cell>
          <cell r="C1741" t="str">
            <v>Trần Thị</v>
          </cell>
          <cell r="D1741" t="str">
            <v>Thúy</v>
          </cell>
          <cell r="E1741" t="str">
            <v>30/11/1996</v>
          </cell>
          <cell r="F1741" t="str">
            <v>15CĐ-MTT1</v>
          </cell>
        </row>
        <row r="1742">
          <cell r="B1742" t="str">
            <v>15000522</v>
          </cell>
          <cell r="C1742" t="str">
            <v>Lê Thị Thu</v>
          </cell>
          <cell r="D1742" t="str">
            <v>Thủy</v>
          </cell>
          <cell r="E1742" t="str">
            <v>06/10/1997</v>
          </cell>
          <cell r="F1742" t="str">
            <v>15CĐ-MTT1</v>
          </cell>
        </row>
        <row r="1743">
          <cell r="B1743" t="str">
            <v>15001266</v>
          </cell>
          <cell r="C1743" t="str">
            <v>Trần Thị</v>
          </cell>
          <cell r="D1743" t="str">
            <v>Tiên</v>
          </cell>
          <cell r="E1743" t="str">
            <v>23/12/1997</v>
          </cell>
          <cell r="F1743" t="str">
            <v>15CĐ-MTT1</v>
          </cell>
        </row>
        <row r="1744">
          <cell r="B1744" t="str">
            <v>15001134</v>
          </cell>
          <cell r="C1744" t="str">
            <v>Nguyễn Thị</v>
          </cell>
          <cell r="D1744" t="str">
            <v>Tiền</v>
          </cell>
          <cell r="E1744" t="str">
            <v>15/04/1997</v>
          </cell>
          <cell r="F1744" t="str">
            <v>15CĐ-MTT1</v>
          </cell>
        </row>
        <row r="1745">
          <cell r="B1745" t="str">
            <v>15001560</v>
          </cell>
          <cell r="C1745" t="str">
            <v>Nguyễn Thị Ái</v>
          </cell>
          <cell r="D1745" t="str">
            <v>Trâm</v>
          </cell>
          <cell r="E1745" t="str">
            <v>02/09/1997</v>
          </cell>
          <cell r="F1745" t="str">
            <v>15CĐ-MTT1</v>
          </cell>
        </row>
        <row r="1746">
          <cell r="B1746" t="str">
            <v>15001168</v>
          </cell>
          <cell r="C1746" t="str">
            <v>Phạm Lê Ngọc</v>
          </cell>
          <cell r="D1746" t="str">
            <v>Trâm</v>
          </cell>
          <cell r="E1746" t="str">
            <v>09/10/1997</v>
          </cell>
          <cell r="F1746" t="str">
            <v>15CĐ-MTT1</v>
          </cell>
        </row>
        <row r="1747">
          <cell r="B1747" t="str">
            <v>15001392</v>
          </cell>
          <cell r="C1747" t="str">
            <v>Huỳnh Thị Huế</v>
          </cell>
          <cell r="D1747" t="str">
            <v>Trân</v>
          </cell>
          <cell r="E1747" t="str">
            <v>01/01/1997</v>
          </cell>
          <cell r="F1747" t="str">
            <v>15CĐ-MTT1</v>
          </cell>
        </row>
        <row r="1748">
          <cell r="B1748" t="str">
            <v>15001352</v>
          </cell>
          <cell r="C1748" t="str">
            <v>Nguyễn Thị Huyền</v>
          </cell>
          <cell r="D1748" t="str">
            <v>Trân</v>
          </cell>
          <cell r="E1748" t="str">
            <v>02/01/1995</v>
          </cell>
          <cell r="F1748" t="str">
            <v>15CĐ-MTT1</v>
          </cell>
        </row>
        <row r="1749">
          <cell r="B1749" t="str">
            <v>15000960</v>
          </cell>
          <cell r="C1749" t="str">
            <v>Phạm Văn</v>
          </cell>
          <cell r="D1749" t="str">
            <v>Trưởng</v>
          </cell>
          <cell r="E1749" t="str">
            <v>21/03/1997</v>
          </cell>
          <cell r="F1749" t="str">
            <v>15CĐ-MTT1</v>
          </cell>
        </row>
        <row r="1750">
          <cell r="B1750" t="str">
            <v>15000998</v>
          </cell>
          <cell r="C1750" t="str">
            <v>Hồ Thị Thanh</v>
          </cell>
          <cell r="D1750" t="str">
            <v>Tuyền</v>
          </cell>
          <cell r="E1750" t="str">
            <v>08/03/1997</v>
          </cell>
          <cell r="F1750" t="str">
            <v>15CĐ-MTT1</v>
          </cell>
        </row>
        <row r="1751">
          <cell r="B1751" t="str">
            <v>15001023</v>
          </cell>
          <cell r="C1751" t="str">
            <v>Nguyễn Thị Ngọc</v>
          </cell>
          <cell r="D1751" t="str">
            <v>Tuyết</v>
          </cell>
          <cell r="E1751" t="str">
            <v>15/06/1997</v>
          </cell>
          <cell r="F1751" t="str">
            <v>15CĐ-MTT1</v>
          </cell>
        </row>
        <row r="1752">
          <cell r="B1752" t="str">
            <v>15001500</v>
          </cell>
          <cell r="C1752" t="str">
            <v>Lưu Thị Bích</v>
          </cell>
          <cell r="D1752" t="str">
            <v>Vân</v>
          </cell>
          <cell r="E1752" t="str">
            <v>23/01/1997</v>
          </cell>
          <cell r="F1752" t="str">
            <v>15CĐ-MTT1</v>
          </cell>
        </row>
        <row r="1753">
          <cell r="B1753" t="str">
            <v>15001035</v>
          </cell>
          <cell r="C1753" t="str">
            <v>Tưởng Thị Ngọc</v>
          </cell>
          <cell r="D1753" t="str">
            <v>Vi</v>
          </cell>
          <cell r="E1753" t="str">
            <v>08/10/1997</v>
          </cell>
          <cell r="F1753" t="str">
            <v>15CĐ-MTT1</v>
          </cell>
        </row>
        <row r="1754">
          <cell r="B1754" t="str">
            <v>15001033</v>
          </cell>
          <cell r="C1754" t="str">
            <v>Trần Tấn</v>
          </cell>
          <cell r="D1754" t="str">
            <v>Vinh</v>
          </cell>
          <cell r="E1754" t="str">
            <v>01/01/1997</v>
          </cell>
          <cell r="F1754" t="str">
            <v>15CĐ-MTT1</v>
          </cell>
        </row>
        <row r="1755">
          <cell r="B1755" t="str">
            <v>15001639</v>
          </cell>
          <cell r="C1755" t="str">
            <v>Nguyễn Kim</v>
          </cell>
          <cell r="D1755" t="str">
            <v>An</v>
          </cell>
          <cell r="E1755" t="str">
            <v>10/07/1996</v>
          </cell>
          <cell r="F1755" t="str">
            <v>15CĐ-MTT2</v>
          </cell>
        </row>
        <row r="1756">
          <cell r="B1756" t="str">
            <v>15002265</v>
          </cell>
          <cell r="C1756" t="str">
            <v>Nguyễn Thị Duyên</v>
          </cell>
          <cell r="D1756" t="str">
            <v>An</v>
          </cell>
          <cell r="E1756" t="str">
            <v>14/09/1997</v>
          </cell>
          <cell r="F1756" t="str">
            <v>15CĐ-MTT2</v>
          </cell>
        </row>
        <row r="1757">
          <cell r="B1757" t="str">
            <v>15003046</v>
          </cell>
          <cell r="C1757" t="str">
            <v>Nguyễn Bảo</v>
          </cell>
          <cell r="D1757" t="str">
            <v>Ân</v>
          </cell>
          <cell r="E1757" t="str">
            <v>26/01/1990</v>
          </cell>
          <cell r="F1757" t="str">
            <v>15CĐ-MTT2</v>
          </cell>
        </row>
        <row r="1758">
          <cell r="B1758" t="str">
            <v>15002529</v>
          </cell>
          <cell r="C1758" t="str">
            <v>Trương Nam Việt</v>
          </cell>
          <cell r="D1758" t="str">
            <v>Anh</v>
          </cell>
          <cell r="E1758" t="str">
            <v>10/08/1996</v>
          </cell>
          <cell r="F1758" t="str">
            <v>15CĐ-MTT2</v>
          </cell>
        </row>
        <row r="1759">
          <cell r="B1759" t="str">
            <v>15001907</v>
          </cell>
          <cell r="C1759" t="str">
            <v>Nguyễn Thị Ngọc</v>
          </cell>
          <cell r="D1759" t="str">
            <v>Bích</v>
          </cell>
          <cell r="E1759" t="str">
            <v>04/01/1997</v>
          </cell>
          <cell r="F1759" t="str">
            <v>15CĐ-MTT2</v>
          </cell>
        </row>
        <row r="1760">
          <cell r="B1760" t="str">
            <v>15002107</v>
          </cell>
          <cell r="C1760" t="str">
            <v>Đặng Huyền</v>
          </cell>
          <cell r="D1760" t="str">
            <v>Chăm</v>
          </cell>
          <cell r="E1760" t="str">
            <v>02/09/1997</v>
          </cell>
          <cell r="F1760" t="str">
            <v>15CĐ-MTT2</v>
          </cell>
        </row>
        <row r="1761">
          <cell r="B1761" t="str">
            <v>15002129</v>
          </cell>
          <cell r="C1761" t="str">
            <v>Trần Thị Mỹ</v>
          </cell>
          <cell r="D1761" t="str">
            <v>Chi</v>
          </cell>
          <cell r="E1761" t="str">
            <v>26/05/1997</v>
          </cell>
          <cell r="F1761" t="str">
            <v>15CĐ-MTT2</v>
          </cell>
        </row>
        <row r="1762">
          <cell r="B1762" t="str">
            <v>15002507</v>
          </cell>
          <cell r="C1762" t="str">
            <v>Trần Thị</v>
          </cell>
          <cell r="D1762" t="str">
            <v>Chung</v>
          </cell>
          <cell r="E1762" t="str">
            <v>03/03/1996</v>
          </cell>
          <cell r="F1762" t="str">
            <v>15CĐ-MTT2</v>
          </cell>
        </row>
        <row r="1763">
          <cell r="B1763" t="str">
            <v>15001601</v>
          </cell>
          <cell r="C1763" t="str">
            <v>Hoàng Thị</v>
          </cell>
          <cell r="D1763" t="str">
            <v>Cúc</v>
          </cell>
          <cell r="E1763" t="str">
            <v>13/12/1995</v>
          </cell>
          <cell r="F1763" t="str">
            <v>15CĐ-MTT2</v>
          </cell>
        </row>
        <row r="1764">
          <cell r="B1764" t="str">
            <v>15001605</v>
          </cell>
          <cell r="C1764" t="str">
            <v>Trần Thị Ngọc</v>
          </cell>
          <cell r="D1764" t="str">
            <v>Cúc</v>
          </cell>
          <cell r="E1764" t="str">
            <v>15/03/1995</v>
          </cell>
          <cell r="F1764" t="str">
            <v>15CĐ-MTT2</v>
          </cell>
        </row>
        <row r="1765">
          <cell r="B1765" t="str">
            <v>15001982</v>
          </cell>
          <cell r="C1765" t="str">
            <v>Đỗ Thị Thúy</v>
          </cell>
          <cell r="D1765" t="str">
            <v>Diễm</v>
          </cell>
          <cell r="E1765" t="str">
            <v>15/05/1997</v>
          </cell>
          <cell r="F1765" t="str">
            <v>15CĐ-MTT2</v>
          </cell>
        </row>
        <row r="1766">
          <cell r="B1766" t="str">
            <v>15001828</v>
          </cell>
          <cell r="C1766" t="str">
            <v>Trương Thị Huệ</v>
          </cell>
          <cell r="D1766" t="str">
            <v>Dung</v>
          </cell>
          <cell r="E1766" t="str">
            <v>27/10/1997</v>
          </cell>
          <cell r="F1766" t="str">
            <v>15CĐ-MTT2</v>
          </cell>
        </row>
        <row r="1767">
          <cell r="B1767" t="str">
            <v>15001793</v>
          </cell>
          <cell r="C1767" t="str">
            <v>Nguyễn Thị Bé</v>
          </cell>
          <cell r="D1767" t="str">
            <v>Hà</v>
          </cell>
          <cell r="E1767" t="str">
            <v>15/11/1996</v>
          </cell>
          <cell r="F1767" t="str">
            <v>15CĐ-MTT2</v>
          </cell>
        </row>
        <row r="1768">
          <cell r="B1768" t="str">
            <v>15001600</v>
          </cell>
          <cell r="C1768" t="str">
            <v>Trương Ngọc</v>
          </cell>
          <cell r="D1768" t="str">
            <v>Hân</v>
          </cell>
          <cell r="E1768" t="str">
            <v>01/01/1997</v>
          </cell>
          <cell r="F1768" t="str">
            <v>15CĐ-MTT2</v>
          </cell>
        </row>
        <row r="1769">
          <cell r="B1769" t="str">
            <v>15001804</v>
          </cell>
          <cell r="C1769" t="str">
            <v>Nguyễn Thị Diễm</v>
          </cell>
          <cell r="D1769" t="str">
            <v>Hằng</v>
          </cell>
          <cell r="E1769" t="str">
            <v>06/12/1997</v>
          </cell>
          <cell r="F1769" t="str">
            <v>15CĐ-MTT2</v>
          </cell>
        </row>
        <row r="1770">
          <cell r="B1770" t="str">
            <v>15002022</v>
          </cell>
          <cell r="C1770" t="str">
            <v>Phan Thị Mỹ</v>
          </cell>
          <cell r="D1770" t="str">
            <v>Hạnh</v>
          </cell>
          <cell r="E1770" t="str">
            <v>17/08/1997</v>
          </cell>
          <cell r="F1770" t="str">
            <v>15CĐ-MTT2</v>
          </cell>
        </row>
        <row r="1771">
          <cell r="B1771" t="str">
            <v>15002136</v>
          </cell>
          <cell r="C1771" t="str">
            <v>Trần Thị Minh</v>
          </cell>
          <cell r="D1771" t="str">
            <v>Hiếu</v>
          </cell>
          <cell r="E1771" t="str">
            <v>03/12/1997</v>
          </cell>
          <cell r="F1771" t="str">
            <v>15CĐ-MTT2</v>
          </cell>
        </row>
        <row r="1772">
          <cell r="B1772" t="str">
            <v>15001628</v>
          </cell>
          <cell r="C1772" t="str">
            <v>Huỳnh Thị Thúy</v>
          </cell>
          <cell r="D1772" t="str">
            <v>Hòa</v>
          </cell>
          <cell r="E1772" t="str">
            <v>16/03/1997</v>
          </cell>
          <cell r="F1772" t="str">
            <v>15CĐ-MTT2</v>
          </cell>
        </row>
        <row r="1773">
          <cell r="B1773" t="str">
            <v>15002040</v>
          </cell>
          <cell r="C1773" t="str">
            <v>Nguyễn Thị Thúy</v>
          </cell>
          <cell r="D1773" t="str">
            <v>Hồng</v>
          </cell>
          <cell r="E1773" t="str">
            <v>13/12/1997</v>
          </cell>
          <cell r="F1773" t="str">
            <v>15CĐ-MTT2</v>
          </cell>
        </row>
        <row r="1774">
          <cell r="B1774" t="str">
            <v>15001824</v>
          </cell>
          <cell r="C1774" t="str">
            <v>Võ Thị Thu</v>
          </cell>
          <cell r="D1774" t="str">
            <v>Hương</v>
          </cell>
          <cell r="E1774" t="str">
            <v>22/06/1997</v>
          </cell>
          <cell r="F1774" t="str">
            <v>15CĐ-MTT2</v>
          </cell>
        </row>
        <row r="1775">
          <cell r="B1775" t="str">
            <v>15001880</v>
          </cell>
          <cell r="C1775" t="str">
            <v>Trần Tuấn</v>
          </cell>
          <cell r="D1775" t="str">
            <v>Huy</v>
          </cell>
          <cell r="E1775" t="str">
            <v>25/04/1997</v>
          </cell>
          <cell r="F1775" t="str">
            <v>15CĐ-MTT2</v>
          </cell>
        </row>
        <row r="1776">
          <cell r="B1776" t="str">
            <v>15002174</v>
          </cell>
          <cell r="C1776" t="str">
            <v>Nguyễn Thành</v>
          </cell>
          <cell r="D1776" t="str">
            <v>Khang</v>
          </cell>
          <cell r="E1776" t="str">
            <v>26/12/1995</v>
          </cell>
          <cell r="F1776" t="str">
            <v>15CĐ-MTT2</v>
          </cell>
        </row>
        <row r="1777">
          <cell r="B1777" t="str">
            <v>15003082</v>
          </cell>
          <cell r="C1777" t="str">
            <v>Đinh Mỹ</v>
          </cell>
          <cell r="D1777" t="str">
            <v>Linh</v>
          </cell>
          <cell r="E1777" t="str">
            <v>25/02/1996</v>
          </cell>
          <cell r="F1777" t="str">
            <v>15CĐ-MTT2</v>
          </cell>
        </row>
        <row r="1778">
          <cell r="B1778" t="str">
            <v>15002460</v>
          </cell>
          <cell r="C1778" t="str">
            <v>Nguyễn Thị Thùy</v>
          </cell>
          <cell r="D1778" t="str">
            <v>Linh</v>
          </cell>
          <cell r="E1778" t="str">
            <v>04/04/1997</v>
          </cell>
          <cell r="F1778" t="str">
            <v>15CĐ-MTT2</v>
          </cell>
        </row>
        <row r="1779">
          <cell r="B1779" t="str">
            <v>15001580</v>
          </cell>
          <cell r="C1779" t="str">
            <v>Trương Thị Ngọc</v>
          </cell>
          <cell r="D1779" t="str">
            <v>Ly</v>
          </cell>
          <cell r="E1779" t="str">
            <v>21/12/1996</v>
          </cell>
          <cell r="F1779" t="str">
            <v>15CĐ-MTT2</v>
          </cell>
        </row>
        <row r="1780">
          <cell r="B1780" t="str">
            <v>15002062</v>
          </cell>
          <cell r="C1780" t="str">
            <v>Trần Thị Trà</v>
          </cell>
          <cell r="D1780" t="str">
            <v>Mi</v>
          </cell>
          <cell r="E1780" t="str">
            <v>00/00/1996</v>
          </cell>
          <cell r="F1780" t="str">
            <v>15CĐ-MTT2</v>
          </cell>
        </row>
        <row r="1781">
          <cell r="B1781" t="str">
            <v>15002220</v>
          </cell>
          <cell r="C1781" t="str">
            <v>Nguyễn Hữu Ái</v>
          </cell>
          <cell r="D1781" t="str">
            <v>My</v>
          </cell>
          <cell r="E1781" t="str">
            <v>29/08/1996</v>
          </cell>
          <cell r="F1781" t="str">
            <v>15CĐ-MTT2</v>
          </cell>
        </row>
        <row r="1782">
          <cell r="B1782" t="str">
            <v>15002434</v>
          </cell>
          <cell r="C1782" t="str">
            <v>Quách Ái Trâm</v>
          </cell>
          <cell r="D1782" t="str">
            <v>My</v>
          </cell>
          <cell r="E1782" t="str">
            <v>20/09/1996</v>
          </cell>
          <cell r="F1782" t="str">
            <v>15CĐ-MTT2</v>
          </cell>
        </row>
        <row r="1783">
          <cell r="B1783" t="str">
            <v>15002219</v>
          </cell>
          <cell r="C1783" t="str">
            <v>Hồ Kim</v>
          </cell>
          <cell r="D1783" t="str">
            <v>Ngân</v>
          </cell>
          <cell r="E1783" t="str">
            <v>08/03/1997</v>
          </cell>
          <cell r="F1783" t="str">
            <v>15CĐ-MTT2</v>
          </cell>
        </row>
        <row r="1784">
          <cell r="B1784" t="str">
            <v>15001642</v>
          </cell>
          <cell r="C1784" t="str">
            <v>Nguyễn Thị Ánh</v>
          </cell>
          <cell r="D1784" t="str">
            <v>Ngọc</v>
          </cell>
          <cell r="E1784" t="str">
            <v>29/12/1997</v>
          </cell>
          <cell r="F1784" t="str">
            <v>15CĐ-MTT2</v>
          </cell>
        </row>
        <row r="1785">
          <cell r="B1785" t="str">
            <v>15002097</v>
          </cell>
          <cell r="C1785" t="str">
            <v>Nguyễn Thị Bích</v>
          </cell>
          <cell r="D1785" t="str">
            <v>Nguyền</v>
          </cell>
          <cell r="E1785" t="str">
            <v>16/08/1994</v>
          </cell>
          <cell r="F1785" t="str">
            <v>15CĐ-MTT2</v>
          </cell>
        </row>
        <row r="1786">
          <cell r="B1786" t="str">
            <v>15002315</v>
          </cell>
          <cell r="C1786" t="str">
            <v>Huỳnh Kim</v>
          </cell>
          <cell r="D1786" t="str">
            <v>Nhân</v>
          </cell>
          <cell r="E1786" t="str">
            <v>04/02/1997</v>
          </cell>
          <cell r="F1786" t="str">
            <v>15CĐ-MTT2</v>
          </cell>
        </row>
        <row r="1787">
          <cell r="B1787" t="str">
            <v>15001612</v>
          </cell>
          <cell r="C1787" t="str">
            <v>Nguyễn Thị Phương</v>
          </cell>
          <cell r="D1787" t="str">
            <v>Nhi</v>
          </cell>
          <cell r="E1787" t="str">
            <v>19/09/1997</v>
          </cell>
          <cell r="F1787" t="str">
            <v>15CĐ-MTT2</v>
          </cell>
        </row>
        <row r="1788">
          <cell r="B1788" t="str">
            <v>15001941</v>
          </cell>
          <cell r="C1788" t="str">
            <v>Nguyễn Thị Yến</v>
          </cell>
          <cell r="D1788" t="str">
            <v>Nhi</v>
          </cell>
          <cell r="E1788" t="str">
            <v>05/11/1997</v>
          </cell>
          <cell r="F1788" t="str">
            <v>15CĐ-MTT2</v>
          </cell>
        </row>
        <row r="1789">
          <cell r="B1789" t="str">
            <v>15002023</v>
          </cell>
          <cell r="C1789" t="str">
            <v>Nguyễn Thị Thanh</v>
          </cell>
          <cell r="D1789" t="str">
            <v>Nhiên</v>
          </cell>
          <cell r="E1789" t="str">
            <v>22/11/1997</v>
          </cell>
          <cell r="F1789" t="str">
            <v>15CĐ-MTT2</v>
          </cell>
        </row>
        <row r="1790">
          <cell r="B1790" t="str">
            <v>15001784</v>
          </cell>
          <cell r="C1790" t="str">
            <v>Nguyễn Hoàng Quỳnh</v>
          </cell>
          <cell r="D1790" t="str">
            <v>Như</v>
          </cell>
          <cell r="E1790" t="str">
            <v>25/09/1987</v>
          </cell>
          <cell r="F1790" t="str">
            <v>15CĐ-MTT2</v>
          </cell>
        </row>
        <row r="1791">
          <cell r="B1791" t="str">
            <v>15001705</v>
          </cell>
          <cell r="C1791" t="str">
            <v>Đạo Ri</v>
          </cell>
          <cell r="D1791" t="str">
            <v>Nô</v>
          </cell>
          <cell r="E1791" t="str">
            <v>12/04/1996</v>
          </cell>
          <cell r="F1791" t="str">
            <v>15CĐ-MTT2</v>
          </cell>
        </row>
        <row r="1792">
          <cell r="B1792" t="str">
            <v>15002280</v>
          </cell>
          <cell r="C1792" t="str">
            <v>Nguyễn Thị Xuân</v>
          </cell>
          <cell r="D1792" t="str">
            <v>Nương</v>
          </cell>
          <cell r="E1792" t="str">
            <v>01/04/1997</v>
          </cell>
          <cell r="F1792" t="str">
            <v>15CĐ-MTT2</v>
          </cell>
        </row>
        <row r="1793">
          <cell r="B1793" t="str">
            <v>15001957</v>
          </cell>
          <cell r="C1793" t="str">
            <v>Bùi Thị Thanh</v>
          </cell>
          <cell r="D1793" t="str">
            <v>Phương</v>
          </cell>
          <cell r="E1793" t="str">
            <v>03/03/1997</v>
          </cell>
          <cell r="F1793" t="str">
            <v>15CĐ-MTT2</v>
          </cell>
        </row>
        <row r="1794">
          <cell r="B1794" t="str">
            <v>15001734</v>
          </cell>
          <cell r="C1794" t="str">
            <v>Lê Thị Bích</v>
          </cell>
          <cell r="D1794" t="str">
            <v>Phượng</v>
          </cell>
          <cell r="E1794" t="str">
            <v>25/07/1997</v>
          </cell>
          <cell r="F1794" t="str">
            <v>15CĐ-MTT2</v>
          </cell>
        </row>
        <row r="1795">
          <cell r="B1795" t="str">
            <v>15002287</v>
          </cell>
          <cell r="C1795" t="str">
            <v>Nguyễn Thị Ngọc</v>
          </cell>
          <cell r="D1795" t="str">
            <v>Quyền</v>
          </cell>
          <cell r="E1795" t="str">
            <v>12/11/1997</v>
          </cell>
          <cell r="F1795" t="str">
            <v>15CĐ-MTT2</v>
          </cell>
        </row>
        <row r="1796">
          <cell r="B1796" t="str">
            <v>15002114</v>
          </cell>
          <cell r="C1796" t="str">
            <v>Nguyễn Thu</v>
          </cell>
          <cell r="D1796" t="str">
            <v>Tâm</v>
          </cell>
          <cell r="E1796" t="str">
            <v>15/10/1997</v>
          </cell>
          <cell r="F1796" t="str">
            <v>15CĐ-MTT2</v>
          </cell>
        </row>
        <row r="1797">
          <cell r="B1797" t="str">
            <v>15001649</v>
          </cell>
          <cell r="C1797" t="str">
            <v>Nguyễn Chí</v>
          </cell>
          <cell r="D1797" t="str">
            <v>Thành</v>
          </cell>
          <cell r="E1797" t="str">
            <v>04/04/1997</v>
          </cell>
          <cell r="F1797" t="str">
            <v>15CĐ-MTT2</v>
          </cell>
        </row>
        <row r="1798">
          <cell r="B1798" t="str">
            <v>15002331</v>
          </cell>
          <cell r="C1798" t="str">
            <v>Dương Thị Bích</v>
          </cell>
          <cell r="D1798" t="str">
            <v>Thảo</v>
          </cell>
          <cell r="E1798" t="str">
            <v>30/10/1997</v>
          </cell>
          <cell r="F1798" t="str">
            <v>15CĐ-MTT2</v>
          </cell>
        </row>
        <row r="1799">
          <cell r="B1799" t="str">
            <v>15001841</v>
          </cell>
          <cell r="C1799" t="str">
            <v>Nguyễn Anh</v>
          </cell>
          <cell r="D1799" t="str">
            <v>Thảo</v>
          </cell>
          <cell r="E1799" t="str">
            <v>13/04/1997</v>
          </cell>
          <cell r="F1799" t="str">
            <v>15CĐ-MTT2</v>
          </cell>
        </row>
        <row r="1800">
          <cell r="B1800" t="str">
            <v>15002172</v>
          </cell>
          <cell r="C1800" t="str">
            <v>Nguyễn Thanh</v>
          </cell>
          <cell r="D1800" t="str">
            <v>Thảo</v>
          </cell>
          <cell r="E1800" t="str">
            <v>18/05/1997</v>
          </cell>
          <cell r="F1800" t="str">
            <v>15CĐ-MTT2</v>
          </cell>
        </row>
        <row r="1801">
          <cell r="B1801" t="str">
            <v>15002227</v>
          </cell>
          <cell r="C1801" t="str">
            <v>Võ Thị Nguyên</v>
          </cell>
          <cell r="D1801" t="str">
            <v>Thảo</v>
          </cell>
          <cell r="E1801" t="str">
            <v>12/01/1997</v>
          </cell>
          <cell r="F1801" t="str">
            <v>15CĐ-MTT2</v>
          </cell>
        </row>
        <row r="1802">
          <cell r="B1802" t="str">
            <v>15001790</v>
          </cell>
          <cell r="C1802" t="str">
            <v>Nguyễn Thị Ngọc</v>
          </cell>
          <cell r="D1802" t="str">
            <v>Thu</v>
          </cell>
          <cell r="E1802" t="str">
            <v>09/11/1997</v>
          </cell>
          <cell r="F1802" t="str">
            <v>15CĐ-MTT2</v>
          </cell>
        </row>
        <row r="1803">
          <cell r="B1803" t="str">
            <v>15002233</v>
          </cell>
          <cell r="C1803" t="str">
            <v>Trương Thị</v>
          </cell>
          <cell r="D1803" t="str">
            <v>Tình</v>
          </cell>
          <cell r="E1803" t="str">
            <v>10/08/1997</v>
          </cell>
          <cell r="F1803" t="str">
            <v>15CĐ-MTT2</v>
          </cell>
        </row>
        <row r="1804">
          <cell r="B1804" t="str">
            <v>15002458</v>
          </cell>
          <cell r="C1804" t="str">
            <v>Phan Thị Ngọc</v>
          </cell>
          <cell r="D1804" t="str">
            <v>Trâm</v>
          </cell>
          <cell r="E1804" t="str">
            <v>26/04/1994</v>
          </cell>
          <cell r="F1804" t="str">
            <v>15CĐ-MTT2</v>
          </cell>
        </row>
        <row r="1805">
          <cell r="B1805" t="str">
            <v>15002112</v>
          </cell>
          <cell r="C1805" t="str">
            <v>Nguyễn Thị Huyền</v>
          </cell>
          <cell r="D1805" t="str">
            <v>Trang</v>
          </cell>
          <cell r="E1805" t="str">
            <v>10/11/1997</v>
          </cell>
          <cell r="F1805" t="str">
            <v>15CĐ-MTT2</v>
          </cell>
        </row>
        <row r="1806">
          <cell r="B1806" t="str">
            <v>15001978</v>
          </cell>
          <cell r="C1806" t="str">
            <v>Lê Minh</v>
          </cell>
          <cell r="D1806" t="str">
            <v>Trí</v>
          </cell>
          <cell r="E1806" t="str">
            <v>25/10/1996</v>
          </cell>
          <cell r="F1806" t="str">
            <v>15CĐ-MTT2</v>
          </cell>
        </row>
        <row r="1807">
          <cell r="B1807" t="str">
            <v>15001677</v>
          </cell>
          <cell r="C1807" t="str">
            <v>Lâm Huỳnh Huế</v>
          </cell>
          <cell r="D1807" t="str">
            <v>Trinh</v>
          </cell>
          <cell r="E1807" t="str">
            <v>13/02/1997</v>
          </cell>
          <cell r="F1807" t="str">
            <v>15CĐ-MTT2</v>
          </cell>
        </row>
        <row r="1808">
          <cell r="B1808" t="str">
            <v>15003251</v>
          </cell>
          <cell r="C1808" t="str">
            <v>Bùi Thị</v>
          </cell>
          <cell r="D1808" t="str">
            <v>Tuyết</v>
          </cell>
          <cell r="E1808" t="str">
            <v>28/12/1997</v>
          </cell>
          <cell r="F1808" t="str">
            <v>15CĐ-MTT2</v>
          </cell>
        </row>
        <row r="1809">
          <cell r="B1809" t="str">
            <v>15001808</v>
          </cell>
          <cell r="C1809" t="str">
            <v>Nguyễn Tấn</v>
          </cell>
          <cell r="D1809" t="str">
            <v>Vũ</v>
          </cell>
          <cell r="E1809" t="str">
            <v>10/01/1996</v>
          </cell>
          <cell r="F1809" t="str">
            <v>15CĐ-MTT2</v>
          </cell>
        </row>
        <row r="1810">
          <cell r="B1810" t="str">
            <v>15002004</v>
          </cell>
          <cell r="C1810" t="str">
            <v>Trần Thị Thúy</v>
          </cell>
          <cell r="D1810" t="str">
            <v>Vy</v>
          </cell>
          <cell r="E1810" t="str">
            <v>06/06/1997</v>
          </cell>
          <cell r="F1810" t="str">
            <v>15CĐ-MTT2</v>
          </cell>
        </row>
        <row r="1811">
          <cell r="B1811" t="str">
            <v>15002281</v>
          </cell>
          <cell r="C1811" t="str">
            <v>Nguyễn Thị Nghi</v>
          </cell>
          <cell r="D1811" t="str">
            <v>Xuân</v>
          </cell>
          <cell r="E1811" t="str">
            <v>01/04/1997</v>
          </cell>
          <cell r="F1811" t="str">
            <v>15CĐ-MTT2</v>
          </cell>
        </row>
        <row r="1812">
          <cell r="B1812" t="str">
            <v>15002133</v>
          </cell>
          <cell r="C1812" t="str">
            <v>Phạm Văn</v>
          </cell>
          <cell r="D1812" t="str">
            <v>Xuyên</v>
          </cell>
          <cell r="E1812" t="str">
            <v>19/10/1997</v>
          </cell>
          <cell r="F1812" t="str">
            <v>15CĐ-MTT2</v>
          </cell>
        </row>
        <row r="1813">
          <cell r="B1813" t="str">
            <v>15002305</v>
          </cell>
          <cell r="C1813" t="str">
            <v>Lê Thị Mỹ</v>
          </cell>
          <cell r="D1813" t="str">
            <v>Yên</v>
          </cell>
          <cell r="E1813" t="str">
            <v>16/11/1997</v>
          </cell>
          <cell r="F1813" t="str">
            <v>15CĐ-MTT2</v>
          </cell>
        </row>
        <row r="1814">
          <cell r="B1814" t="str">
            <v>15002875</v>
          </cell>
          <cell r="C1814" t="str">
            <v>Dương Thị Hải</v>
          </cell>
          <cell r="D1814" t="str">
            <v>Anh</v>
          </cell>
          <cell r="E1814" t="str">
            <v>03/12/1996</v>
          </cell>
          <cell r="F1814" t="str">
            <v>15CĐ-MTT3</v>
          </cell>
        </row>
        <row r="1815">
          <cell r="B1815" t="str">
            <v>15002968</v>
          </cell>
          <cell r="C1815" t="str">
            <v>Võ Trần Huế</v>
          </cell>
          <cell r="D1815" t="str">
            <v>Anh</v>
          </cell>
          <cell r="E1815" t="str">
            <v>11/03/1997</v>
          </cell>
          <cell r="F1815" t="str">
            <v>15CĐ-MTT3</v>
          </cell>
        </row>
        <row r="1816">
          <cell r="B1816" t="str">
            <v>15002751</v>
          </cell>
          <cell r="C1816" t="str">
            <v>Ngô Thị</v>
          </cell>
          <cell r="D1816" t="str">
            <v>Bích</v>
          </cell>
          <cell r="E1816" t="str">
            <v>26/09/1997</v>
          </cell>
          <cell r="F1816" t="str">
            <v>15CĐ-MTT3</v>
          </cell>
        </row>
        <row r="1817">
          <cell r="B1817" t="str">
            <v>15003088</v>
          </cell>
          <cell r="C1817" t="str">
            <v>Đặng Văn</v>
          </cell>
          <cell r="D1817" t="str">
            <v>Bình</v>
          </cell>
          <cell r="E1817" t="str">
            <v>20/11/1996</v>
          </cell>
          <cell r="F1817" t="str">
            <v>15CĐ-MTT3</v>
          </cell>
        </row>
        <row r="1818">
          <cell r="B1818" t="str">
            <v>15002832</v>
          </cell>
          <cell r="C1818" t="str">
            <v>Nguyễn Hoàng</v>
          </cell>
          <cell r="D1818" t="str">
            <v>Di</v>
          </cell>
          <cell r="E1818" t="str">
            <v>16/05/1997</v>
          </cell>
          <cell r="F1818" t="str">
            <v>15CĐ-MTT3</v>
          </cell>
        </row>
        <row r="1819">
          <cell r="B1819" t="str">
            <v>15001774</v>
          </cell>
          <cell r="C1819" t="str">
            <v>Trương Thị</v>
          </cell>
          <cell r="D1819" t="str">
            <v>Duyên</v>
          </cell>
          <cell r="E1819" t="str">
            <v>15/05/1993</v>
          </cell>
          <cell r="F1819" t="str">
            <v>15CĐ-MTT3</v>
          </cell>
        </row>
        <row r="1820">
          <cell r="B1820" t="str">
            <v>15002701</v>
          </cell>
          <cell r="C1820" t="str">
            <v>Phạm Thị</v>
          </cell>
          <cell r="D1820" t="str">
            <v>Gái</v>
          </cell>
          <cell r="E1820" t="str">
            <v>10/12/1995</v>
          </cell>
          <cell r="F1820" t="str">
            <v>15CĐ-MTT3</v>
          </cell>
        </row>
        <row r="1821">
          <cell r="B1821" t="str">
            <v>15002161</v>
          </cell>
          <cell r="C1821" t="str">
            <v>Thị Ngọc</v>
          </cell>
          <cell r="D1821" t="str">
            <v>Hà</v>
          </cell>
          <cell r="E1821" t="str">
            <v>14/04/1996</v>
          </cell>
          <cell r="F1821" t="str">
            <v>15CĐ-MTT3</v>
          </cell>
        </row>
        <row r="1822">
          <cell r="B1822" t="str">
            <v>15002734</v>
          </cell>
          <cell r="C1822" t="str">
            <v>Trần Thị Mỹ</v>
          </cell>
          <cell r="D1822" t="str">
            <v>Hằng</v>
          </cell>
          <cell r="E1822" t="str">
            <v>11/04/1997</v>
          </cell>
          <cell r="F1822" t="str">
            <v>15CĐ-MTT3</v>
          </cell>
        </row>
        <row r="1823">
          <cell r="B1823" t="str">
            <v>15003177</v>
          </cell>
          <cell r="C1823" t="str">
            <v>Đặng Thị Mỹ</v>
          </cell>
          <cell r="D1823" t="str">
            <v>Hạnh</v>
          </cell>
          <cell r="E1823" t="str">
            <v>06/06/1994</v>
          </cell>
          <cell r="F1823" t="str">
            <v>15CĐ-MTT3</v>
          </cell>
        </row>
        <row r="1824">
          <cell r="B1824" t="str">
            <v>15003013</v>
          </cell>
          <cell r="C1824" t="str">
            <v>Đinh Thị Thu</v>
          </cell>
          <cell r="D1824" t="str">
            <v>Hiền</v>
          </cell>
          <cell r="E1824" t="str">
            <v>14/04/1997</v>
          </cell>
          <cell r="F1824" t="str">
            <v>15CĐ-MTT3</v>
          </cell>
        </row>
        <row r="1825">
          <cell r="B1825" t="str">
            <v>15003180</v>
          </cell>
          <cell r="C1825" t="str">
            <v>Trần Ngọc Xuân</v>
          </cell>
          <cell r="D1825" t="str">
            <v>Hương</v>
          </cell>
          <cell r="E1825" t="str">
            <v>18/10/1997</v>
          </cell>
          <cell r="F1825" t="str">
            <v>15CĐ-MTT3</v>
          </cell>
        </row>
        <row r="1826">
          <cell r="B1826" t="str">
            <v>15002842</v>
          </cell>
          <cell r="C1826" t="str">
            <v>Đinh Thị Kim</v>
          </cell>
          <cell r="D1826" t="str">
            <v>Huyền</v>
          </cell>
          <cell r="E1826" t="str">
            <v>14/03/1997</v>
          </cell>
          <cell r="F1826" t="str">
            <v>15CĐ-MTT3</v>
          </cell>
        </row>
        <row r="1827">
          <cell r="B1827" t="str">
            <v>15000871</v>
          </cell>
          <cell r="C1827" t="str">
            <v>Phạm Đăng</v>
          </cell>
          <cell r="D1827" t="str">
            <v>Khoa</v>
          </cell>
          <cell r="E1827" t="str">
            <v>22/11/1995</v>
          </cell>
          <cell r="F1827" t="str">
            <v>15CĐ-MTT3</v>
          </cell>
        </row>
        <row r="1828">
          <cell r="B1828" t="str">
            <v>15002626</v>
          </cell>
          <cell r="C1828" t="str">
            <v>Lê Thị Diễm</v>
          </cell>
          <cell r="D1828" t="str">
            <v>Kiều</v>
          </cell>
          <cell r="E1828" t="str">
            <v>22/11/1997</v>
          </cell>
          <cell r="F1828" t="str">
            <v>15CĐ-MTT3</v>
          </cell>
        </row>
        <row r="1829">
          <cell r="B1829" t="str">
            <v>15002847</v>
          </cell>
          <cell r="C1829" t="str">
            <v>Trần Thị Kim</v>
          </cell>
          <cell r="D1829" t="str">
            <v>Lang</v>
          </cell>
          <cell r="E1829" t="str">
            <v>24/02/1996</v>
          </cell>
          <cell r="F1829" t="str">
            <v>15CĐ-MTT3</v>
          </cell>
        </row>
        <row r="1830">
          <cell r="B1830" t="str">
            <v>15002919</v>
          </cell>
          <cell r="C1830" t="str">
            <v>Nông Thị</v>
          </cell>
          <cell r="D1830" t="str">
            <v>Liễu</v>
          </cell>
          <cell r="E1830" t="str">
            <v>09/04/1997</v>
          </cell>
          <cell r="F1830" t="str">
            <v>15CĐ-MTT3</v>
          </cell>
        </row>
        <row r="1831">
          <cell r="B1831" t="str">
            <v>15003161</v>
          </cell>
          <cell r="C1831" t="str">
            <v>Hoàng Khánh</v>
          </cell>
          <cell r="D1831" t="str">
            <v>Linh</v>
          </cell>
          <cell r="E1831" t="str">
            <v>12/07/1996</v>
          </cell>
          <cell r="F1831" t="str">
            <v>15CĐ-MTT3</v>
          </cell>
        </row>
        <row r="1832">
          <cell r="B1832" t="str">
            <v>15003157</v>
          </cell>
          <cell r="C1832" t="str">
            <v>Vương Thị Thùy</v>
          </cell>
          <cell r="D1832" t="str">
            <v>Linh</v>
          </cell>
          <cell r="E1832" t="str">
            <v>02/04/1997</v>
          </cell>
          <cell r="F1832" t="str">
            <v>15CĐ-MTT3</v>
          </cell>
        </row>
        <row r="1833">
          <cell r="B1833" t="str">
            <v>15002867</v>
          </cell>
          <cell r="C1833" t="str">
            <v>Phạm Thị Ái</v>
          </cell>
          <cell r="D1833" t="str">
            <v>Loan</v>
          </cell>
          <cell r="E1833" t="str">
            <v>01/07/1996</v>
          </cell>
          <cell r="F1833" t="str">
            <v>15CĐ-MTT3</v>
          </cell>
        </row>
        <row r="1834">
          <cell r="B1834" t="str">
            <v>15002918</v>
          </cell>
          <cell r="C1834" t="str">
            <v>Hoàng Thị</v>
          </cell>
          <cell r="D1834" t="str">
            <v>Mai</v>
          </cell>
          <cell r="E1834" t="str">
            <v>18/06/1997</v>
          </cell>
          <cell r="F1834" t="str">
            <v>15CĐ-MTT3</v>
          </cell>
        </row>
        <row r="1835">
          <cell r="B1835" t="str">
            <v>15002818</v>
          </cell>
          <cell r="C1835" t="str">
            <v>Vũ Thị Tuyết</v>
          </cell>
          <cell r="D1835" t="str">
            <v>Mây</v>
          </cell>
          <cell r="E1835" t="str">
            <v>18/02/1997</v>
          </cell>
          <cell r="F1835" t="str">
            <v>15CĐ-MTT3</v>
          </cell>
        </row>
        <row r="1836">
          <cell r="B1836" t="str">
            <v>15002849</v>
          </cell>
          <cell r="C1836" t="str">
            <v>Nguyễn Thị</v>
          </cell>
          <cell r="D1836" t="str">
            <v>Mơ</v>
          </cell>
          <cell r="E1836" t="str">
            <v>24/04/1997</v>
          </cell>
          <cell r="F1836" t="str">
            <v>15CĐ-MTT3</v>
          </cell>
        </row>
        <row r="1837">
          <cell r="B1837" t="str">
            <v>15002688</v>
          </cell>
          <cell r="C1837" t="str">
            <v>Trần Thị</v>
          </cell>
          <cell r="D1837" t="str">
            <v>Ngà</v>
          </cell>
          <cell r="E1837" t="str">
            <v>28/08/1997</v>
          </cell>
          <cell r="F1837" t="str">
            <v>15CĐ-MTT3</v>
          </cell>
        </row>
        <row r="1838">
          <cell r="B1838" t="str">
            <v>15002944</v>
          </cell>
          <cell r="C1838" t="str">
            <v>Lê Thị Thu</v>
          </cell>
          <cell r="D1838" t="str">
            <v>Ngân</v>
          </cell>
          <cell r="E1838" t="str">
            <v>27/06/1997</v>
          </cell>
          <cell r="F1838" t="str">
            <v>15CĐ-MTT3</v>
          </cell>
        </row>
        <row r="1839">
          <cell r="B1839" t="str">
            <v>15003341</v>
          </cell>
          <cell r="C1839" t="str">
            <v>Võ Thị Kim</v>
          </cell>
          <cell r="D1839" t="str">
            <v>Ngoan</v>
          </cell>
          <cell r="E1839" t="str">
            <v>08/04/1997</v>
          </cell>
          <cell r="F1839" t="str">
            <v>15CĐ-MTT3</v>
          </cell>
        </row>
        <row r="1840">
          <cell r="B1840" t="str">
            <v>15002644</v>
          </cell>
          <cell r="C1840" t="str">
            <v>Lưu Hoàng</v>
          </cell>
          <cell r="D1840" t="str">
            <v>Nhi</v>
          </cell>
          <cell r="E1840" t="str">
            <v>27/08/1997</v>
          </cell>
          <cell r="F1840" t="str">
            <v>15CĐ-MTT3</v>
          </cell>
        </row>
        <row r="1841">
          <cell r="B1841" t="str">
            <v>15002837</v>
          </cell>
          <cell r="C1841" t="str">
            <v>Hoàng Thị Tuyết</v>
          </cell>
          <cell r="D1841" t="str">
            <v>Nhung</v>
          </cell>
          <cell r="E1841" t="str">
            <v>28/09/1997</v>
          </cell>
          <cell r="F1841" t="str">
            <v>15CĐ-MTT3</v>
          </cell>
        </row>
        <row r="1842">
          <cell r="B1842" t="str">
            <v>15003203</v>
          </cell>
          <cell r="C1842" t="str">
            <v>Phan Thị Thùy</v>
          </cell>
          <cell r="D1842" t="str">
            <v>Nhung</v>
          </cell>
          <cell r="E1842" t="str">
            <v>18/05/1996</v>
          </cell>
          <cell r="F1842" t="str">
            <v>15CĐ-MTT3</v>
          </cell>
        </row>
        <row r="1843">
          <cell r="B1843" t="str">
            <v>15002884</v>
          </cell>
          <cell r="C1843" t="str">
            <v>Thạch Thị Chane</v>
          </cell>
          <cell r="D1843" t="str">
            <v>Ni</v>
          </cell>
          <cell r="E1843" t="str">
            <v>04/05/1995</v>
          </cell>
          <cell r="F1843" t="str">
            <v>15CĐ-MTT3</v>
          </cell>
        </row>
        <row r="1844">
          <cell r="B1844" t="str">
            <v>15002616</v>
          </cell>
          <cell r="C1844" t="str">
            <v>Nguyễn Thị Trúc</v>
          </cell>
          <cell r="D1844" t="str">
            <v>Nị</v>
          </cell>
          <cell r="E1844" t="str">
            <v>07/05/1997</v>
          </cell>
          <cell r="F1844" t="str">
            <v>15CĐ-MTT3</v>
          </cell>
        </row>
        <row r="1845">
          <cell r="B1845" t="str">
            <v>15003171</v>
          </cell>
          <cell r="C1845" t="str">
            <v>Đỗ Thị Kim</v>
          </cell>
          <cell r="D1845" t="str">
            <v>Oanh</v>
          </cell>
          <cell r="E1845" t="str">
            <v>10/11/1997</v>
          </cell>
          <cell r="F1845" t="str">
            <v>15CĐ-MTT3</v>
          </cell>
        </row>
        <row r="1846">
          <cell r="B1846" t="str">
            <v>15002956</v>
          </cell>
          <cell r="C1846" t="str">
            <v>Huỳnh Thị</v>
          </cell>
          <cell r="D1846" t="str">
            <v>Phương</v>
          </cell>
          <cell r="E1846" t="str">
            <v>10/11/1997</v>
          </cell>
          <cell r="F1846" t="str">
            <v>15CĐ-MTT3</v>
          </cell>
        </row>
        <row r="1847">
          <cell r="B1847" t="str">
            <v>15003054</v>
          </cell>
          <cell r="C1847" t="str">
            <v>Hồ Thị</v>
          </cell>
          <cell r="D1847" t="str">
            <v>Phượng</v>
          </cell>
          <cell r="E1847" t="str">
            <v>07/02/1997</v>
          </cell>
          <cell r="F1847" t="str">
            <v>15CĐ-MTT3</v>
          </cell>
        </row>
        <row r="1848">
          <cell r="B1848" t="str">
            <v>15002908</v>
          </cell>
          <cell r="C1848" t="str">
            <v>Trần Thị Ngọc</v>
          </cell>
          <cell r="D1848" t="str">
            <v>Phượng</v>
          </cell>
          <cell r="E1848" t="str">
            <v>17/08/1996</v>
          </cell>
          <cell r="F1848" t="str">
            <v>15CĐ-MTT3</v>
          </cell>
        </row>
        <row r="1849">
          <cell r="B1849" t="str">
            <v>15002737</v>
          </cell>
          <cell r="C1849" t="str">
            <v>Trần Thị Tố</v>
          </cell>
          <cell r="D1849" t="str">
            <v>Quyên</v>
          </cell>
          <cell r="E1849" t="str">
            <v>30/01/1997</v>
          </cell>
          <cell r="F1849" t="str">
            <v>15CĐ-MTT3</v>
          </cell>
        </row>
        <row r="1850">
          <cell r="B1850" t="str">
            <v>15003105</v>
          </cell>
          <cell r="C1850" t="str">
            <v>Đỗ Như</v>
          </cell>
          <cell r="D1850" t="str">
            <v>Quỳnh</v>
          </cell>
          <cell r="E1850" t="str">
            <v>04/11/1997</v>
          </cell>
          <cell r="F1850" t="str">
            <v>15CĐ-MTT3</v>
          </cell>
        </row>
        <row r="1851">
          <cell r="B1851" t="str">
            <v>15002607</v>
          </cell>
          <cell r="C1851" t="str">
            <v>Đàm Thị Ngọc</v>
          </cell>
          <cell r="D1851" t="str">
            <v>Sang</v>
          </cell>
          <cell r="E1851" t="str">
            <v>09/04/1997</v>
          </cell>
          <cell r="F1851" t="str">
            <v>15CĐ-MTT3</v>
          </cell>
        </row>
        <row r="1852">
          <cell r="B1852" t="str">
            <v>15003101</v>
          </cell>
          <cell r="C1852" t="str">
            <v>Phan Thị Thu</v>
          </cell>
          <cell r="D1852" t="str">
            <v>Sương</v>
          </cell>
          <cell r="E1852" t="str">
            <v>05/05/1997</v>
          </cell>
          <cell r="F1852" t="str">
            <v>15CĐ-MTT3</v>
          </cell>
        </row>
        <row r="1853">
          <cell r="B1853" t="str">
            <v>15002932</v>
          </cell>
          <cell r="C1853" t="str">
            <v>Trần Thị Ngọc</v>
          </cell>
          <cell r="D1853" t="str">
            <v>Thanh</v>
          </cell>
          <cell r="E1853" t="str">
            <v>02/10/1997</v>
          </cell>
          <cell r="F1853" t="str">
            <v>15CĐ-MTT3</v>
          </cell>
        </row>
        <row r="1854">
          <cell r="B1854" t="str">
            <v>15003173</v>
          </cell>
          <cell r="C1854" t="str">
            <v>Nguyễn Thị Thu</v>
          </cell>
          <cell r="D1854" t="str">
            <v>Thảo</v>
          </cell>
          <cell r="E1854" t="str">
            <v>26/09/1997</v>
          </cell>
          <cell r="F1854" t="str">
            <v>15CĐ-MTT3</v>
          </cell>
        </row>
        <row r="1855">
          <cell r="B1855" t="str">
            <v>15002648</v>
          </cell>
          <cell r="C1855" t="str">
            <v>Lê Thị Trang</v>
          </cell>
          <cell r="D1855" t="str">
            <v>Thư</v>
          </cell>
          <cell r="E1855" t="str">
            <v>15/08/1997</v>
          </cell>
          <cell r="F1855" t="str">
            <v>15CĐ-MTT3</v>
          </cell>
        </row>
        <row r="1856">
          <cell r="B1856" t="str">
            <v>15002782</v>
          </cell>
          <cell r="C1856" t="str">
            <v>Ngô Thị Thanh</v>
          </cell>
          <cell r="D1856" t="str">
            <v>Thư</v>
          </cell>
          <cell r="E1856" t="str">
            <v>2711/1997</v>
          </cell>
          <cell r="F1856" t="str">
            <v>15CĐ-MTT3</v>
          </cell>
        </row>
        <row r="1857">
          <cell r="B1857" t="str">
            <v>15002907</v>
          </cell>
          <cell r="C1857" t="str">
            <v>Lê Thị Nguyên</v>
          </cell>
          <cell r="D1857" t="str">
            <v>Thương</v>
          </cell>
          <cell r="E1857" t="str">
            <v>12/10/1997</v>
          </cell>
          <cell r="F1857" t="str">
            <v>15CĐ-MTT3</v>
          </cell>
        </row>
        <row r="1858">
          <cell r="B1858" t="str">
            <v>15003481</v>
          </cell>
          <cell r="C1858" t="str">
            <v>Nguyễn Trần</v>
          </cell>
          <cell r="D1858" t="str">
            <v>Thùy</v>
          </cell>
          <cell r="E1858" t="str">
            <v>18/03/1994</v>
          </cell>
          <cell r="F1858" t="str">
            <v>15CĐ-MTT3</v>
          </cell>
        </row>
        <row r="1859">
          <cell r="B1859" t="str">
            <v>15002925</v>
          </cell>
          <cell r="C1859" t="str">
            <v>Đinh Thị Bích</v>
          </cell>
          <cell r="D1859" t="str">
            <v>Thủy</v>
          </cell>
          <cell r="E1859" t="str">
            <v>04/05/1997</v>
          </cell>
          <cell r="F1859" t="str">
            <v>15CĐ-MTT3</v>
          </cell>
        </row>
        <row r="1860">
          <cell r="B1860" t="str">
            <v>15002805</v>
          </cell>
          <cell r="C1860" t="str">
            <v>Trần Thị</v>
          </cell>
          <cell r="D1860" t="str">
            <v>Tiếp</v>
          </cell>
          <cell r="E1860" t="str">
            <v>01/09/1996</v>
          </cell>
          <cell r="F1860" t="str">
            <v>15CĐ-MTT3</v>
          </cell>
        </row>
        <row r="1861">
          <cell r="B1861" t="str">
            <v>15003215</v>
          </cell>
          <cell r="C1861" t="str">
            <v>Võ Thị Thu</v>
          </cell>
          <cell r="D1861" t="str">
            <v>Tình</v>
          </cell>
          <cell r="E1861" t="str">
            <v>20/02/1997</v>
          </cell>
          <cell r="F1861" t="str">
            <v>15CĐ-MTT3</v>
          </cell>
        </row>
        <row r="1862">
          <cell r="B1862" t="str">
            <v>15002948</v>
          </cell>
          <cell r="C1862" t="str">
            <v>Nguyễn Thị</v>
          </cell>
          <cell r="D1862" t="str">
            <v>Trang</v>
          </cell>
          <cell r="E1862" t="str">
            <v>20/03/1997</v>
          </cell>
          <cell r="F1862" t="str">
            <v>15CĐ-MTT3</v>
          </cell>
        </row>
        <row r="1863">
          <cell r="B1863" t="str">
            <v>15002846</v>
          </cell>
          <cell r="C1863" t="str">
            <v>Dương Thị Diễm</v>
          </cell>
          <cell r="D1863" t="str">
            <v>Trinh</v>
          </cell>
          <cell r="E1863" t="str">
            <v>27/01/1997</v>
          </cell>
          <cell r="F1863" t="str">
            <v>15CĐ-MTT3</v>
          </cell>
        </row>
        <row r="1864">
          <cell r="B1864" t="str">
            <v>15003200</v>
          </cell>
          <cell r="C1864" t="str">
            <v>Nguyễn Thị Mỹ</v>
          </cell>
          <cell r="D1864" t="str">
            <v>Trinh</v>
          </cell>
          <cell r="E1864" t="str">
            <v>08/02/1997</v>
          </cell>
          <cell r="F1864" t="str">
            <v>15CĐ-MTT3</v>
          </cell>
        </row>
        <row r="1865">
          <cell r="B1865" t="str">
            <v>15003254</v>
          </cell>
          <cell r="C1865" t="str">
            <v>Nguyễn Thị Mỹ</v>
          </cell>
          <cell r="D1865" t="str">
            <v>Trinh</v>
          </cell>
          <cell r="E1865" t="str">
            <v>10/10/1996</v>
          </cell>
          <cell r="F1865" t="str">
            <v>15CĐ-MTT3</v>
          </cell>
        </row>
        <row r="1866">
          <cell r="B1866" t="str">
            <v>15003290</v>
          </cell>
          <cell r="C1866" t="str">
            <v>Nguyễn Thị Phương</v>
          </cell>
          <cell r="D1866" t="str">
            <v>Trúc</v>
          </cell>
          <cell r="E1866" t="str">
            <v>08/12/1996</v>
          </cell>
          <cell r="F1866" t="str">
            <v>15CĐ-MTT3</v>
          </cell>
        </row>
        <row r="1867">
          <cell r="B1867" t="str">
            <v>15003221</v>
          </cell>
          <cell r="C1867" t="str">
            <v>Phạm Thị Cẩm</v>
          </cell>
          <cell r="D1867" t="str">
            <v>Tú</v>
          </cell>
          <cell r="E1867" t="str">
            <v>14/12/1996</v>
          </cell>
          <cell r="F1867" t="str">
            <v>15CĐ-MTT3</v>
          </cell>
        </row>
        <row r="1868">
          <cell r="B1868" t="str">
            <v>15003480</v>
          </cell>
          <cell r="C1868" t="str">
            <v>Trần Anh</v>
          </cell>
          <cell r="D1868" t="str">
            <v>Tuấn</v>
          </cell>
          <cell r="E1868" t="str">
            <v>24/08/1996</v>
          </cell>
          <cell r="F1868" t="str">
            <v>15CĐ-MTT3</v>
          </cell>
        </row>
        <row r="1869">
          <cell r="B1869" t="str">
            <v>15003368</v>
          </cell>
          <cell r="C1869" t="str">
            <v>Nguyễn Hữu</v>
          </cell>
          <cell r="D1869" t="str">
            <v>Vinh</v>
          </cell>
          <cell r="E1869" t="str">
            <v>06/08/1997</v>
          </cell>
          <cell r="F1869" t="str">
            <v>15CĐ-MTT3</v>
          </cell>
        </row>
        <row r="1870">
          <cell r="B1870" t="str">
            <v>15003038</v>
          </cell>
          <cell r="C1870" t="str">
            <v>Hồ Thị Mỹ</v>
          </cell>
          <cell r="D1870" t="str">
            <v>Ý</v>
          </cell>
          <cell r="E1870" t="str">
            <v>14/12/1996</v>
          </cell>
          <cell r="F1870" t="str">
            <v>15CĐ-MTT3</v>
          </cell>
        </row>
        <row r="1871">
          <cell r="B1871" t="str">
            <v>15000679</v>
          </cell>
          <cell r="C1871" t="str">
            <v>Liêu Quốc</v>
          </cell>
          <cell r="D1871" t="str">
            <v>Bảo</v>
          </cell>
          <cell r="E1871" t="str">
            <v>05/07/1997</v>
          </cell>
          <cell r="F1871" t="str">
            <v>15CĐ-CNTT1</v>
          </cell>
        </row>
        <row r="1872">
          <cell r="B1872" t="str">
            <v>15000810</v>
          </cell>
          <cell r="C1872" t="str">
            <v>Trần Quốc</v>
          </cell>
          <cell r="D1872" t="str">
            <v>Bảo</v>
          </cell>
          <cell r="E1872" t="str">
            <v>14/09/1997</v>
          </cell>
          <cell r="F1872" t="str">
            <v>15CĐ-CNTT1</v>
          </cell>
        </row>
        <row r="1873">
          <cell r="B1873" t="str">
            <v>15000947</v>
          </cell>
          <cell r="C1873" t="str">
            <v>Phạm Quốc</v>
          </cell>
          <cell r="D1873" t="str">
            <v>Bình</v>
          </cell>
          <cell r="E1873" t="str">
            <v>15/07/1997</v>
          </cell>
          <cell r="F1873" t="str">
            <v>15CĐ-CNTT1</v>
          </cell>
        </row>
        <row r="1874">
          <cell r="B1874" t="str">
            <v>15000802</v>
          </cell>
          <cell r="C1874" t="str">
            <v>Nguyễn Văn</v>
          </cell>
          <cell r="D1874" t="str">
            <v>Chiến</v>
          </cell>
          <cell r="E1874" t="str">
            <v>04/08/1996</v>
          </cell>
          <cell r="F1874" t="str">
            <v>15CĐ-CNTT1</v>
          </cell>
        </row>
        <row r="1875">
          <cell r="B1875" t="str">
            <v>15000432</v>
          </cell>
          <cell r="C1875" t="str">
            <v>Phạm Quốc</v>
          </cell>
          <cell r="D1875" t="str">
            <v>Cường</v>
          </cell>
          <cell r="E1875" t="str">
            <v>09/02/1996</v>
          </cell>
          <cell r="F1875" t="str">
            <v>15CĐ-CNTT1</v>
          </cell>
        </row>
        <row r="1876">
          <cell r="B1876" t="str">
            <v>15000893</v>
          </cell>
          <cell r="C1876" t="str">
            <v>Lưu Khải</v>
          </cell>
          <cell r="D1876" t="str">
            <v>Đạt</v>
          </cell>
          <cell r="E1876" t="str">
            <v>20/11/1997</v>
          </cell>
          <cell r="F1876" t="str">
            <v>15CĐ-CNTT1</v>
          </cell>
        </row>
        <row r="1877">
          <cell r="B1877" t="str">
            <v>15000661</v>
          </cell>
          <cell r="C1877" t="str">
            <v>Hồ Nguyễn Bảo</v>
          </cell>
          <cell r="D1877" t="str">
            <v>Duy</v>
          </cell>
          <cell r="E1877" t="str">
            <v>28/03/1996</v>
          </cell>
          <cell r="F1877" t="str">
            <v>15CĐ-CNTT1</v>
          </cell>
        </row>
        <row r="1878">
          <cell r="B1878" t="str">
            <v>15000532</v>
          </cell>
          <cell r="C1878" t="str">
            <v>Trần Thiệu</v>
          </cell>
          <cell r="D1878" t="str">
            <v>Duy</v>
          </cell>
          <cell r="E1878" t="str">
            <v>24/08/1997</v>
          </cell>
          <cell r="F1878" t="str">
            <v>15CĐ-CNTT1</v>
          </cell>
        </row>
        <row r="1879">
          <cell r="B1879" t="str">
            <v>15000418</v>
          </cell>
          <cell r="C1879" t="str">
            <v>Lê Đỗ Khắc</v>
          </cell>
          <cell r="D1879" t="str">
            <v>Hậu</v>
          </cell>
          <cell r="E1879" t="str">
            <v>27/04/1997</v>
          </cell>
          <cell r="F1879" t="str">
            <v>15CĐ-CNTT1</v>
          </cell>
        </row>
        <row r="1880">
          <cell r="B1880" t="str">
            <v>15000766</v>
          </cell>
          <cell r="C1880" t="str">
            <v>Võ Trung</v>
          </cell>
          <cell r="D1880" t="str">
            <v>Hiếu</v>
          </cell>
          <cell r="E1880" t="str">
            <v>12/07/1997</v>
          </cell>
          <cell r="F1880" t="str">
            <v>15CĐ-CNTT1</v>
          </cell>
        </row>
        <row r="1881">
          <cell r="B1881" t="str">
            <v>15000685</v>
          </cell>
          <cell r="C1881" t="str">
            <v>Võ Huy</v>
          </cell>
          <cell r="D1881" t="str">
            <v>Hiệu</v>
          </cell>
          <cell r="E1881" t="str">
            <v>16/10/1996</v>
          </cell>
          <cell r="F1881" t="str">
            <v>15CĐ-CNTT1</v>
          </cell>
        </row>
        <row r="1882">
          <cell r="B1882" t="str">
            <v>15000531</v>
          </cell>
          <cell r="C1882" t="str">
            <v>Huỳnh Chí</v>
          </cell>
          <cell r="D1882" t="str">
            <v>Hùng</v>
          </cell>
          <cell r="E1882" t="str">
            <v>05/11/1997</v>
          </cell>
          <cell r="F1882" t="str">
            <v>15CĐ-CNTT1</v>
          </cell>
        </row>
        <row r="1883">
          <cell r="B1883" t="str">
            <v>15000440</v>
          </cell>
          <cell r="C1883" t="str">
            <v>Huỳnh Vinh</v>
          </cell>
          <cell r="D1883" t="str">
            <v>Huy</v>
          </cell>
          <cell r="E1883" t="str">
            <v>08/01/1995</v>
          </cell>
          <cell r="F1883" t="str">
            <v>15CĐ-CNTT1</v>
          </cell>
        </row>
        <row r="1884">
          <cell r="B1884" t="str">
            <v>15000623</v>
          </cell>
          <cell r="C1884" t="str">
            <v>Nguyễn Đỗ Quang</v>
          </cell>
          <cell r="D1884" t="str">
            <v>Huy</v>
          </cell>
          <cell r="E1884" t="str">
            <v>22/11/1997</v>
          </cell>
          <cell r="F1884" t="str">
            <v>15CĐ-CNTT1</v>
          </cell>
        </row>
        <row r="1885">
          <cell r="B1885" t="str">
            <v>15000439</v>
          </cell>
          <cell r="C1885" t="str">
            <v>Nguyễn Quang</v>
          </cell>
          <cell r="D1885" t="str">
            <v>Huy</v>
          </cell>
          <cell r="E1885" t="str">
            <v>16/10/1997</v>
          </cell>
          <cell r="F1885" t="str">
            <v>15CĐ-CNTT1</v>
          </cell>
        </row>
        <row r="1886">
          <cell r="B1886" t="str">
            <v>15000485</v>
          </cell>
          <cell r="C1886" t="str">
            <v>Nguyễn Quốc</v>
          </cell>
          <cell r="D1886" t="str">
            <v>Huy</v>
          </cell>
          <cell r="E1886" t="str">
            <v>20/10/1997</v>
          </cell>
          <cell r="F1886" t="str">
            <v>15CĐ-CNTT1</v>
          </cell>
        </row>
        <row r="1887">
          <cell r="B1887" t="str">
            <v>15000739</v>
          </cell>
          <cell r="C1887" t="str">
            <v>Trần Phạm Minh</v>
          </cell>
          <cell r="D1887" t="str">
            <v>Huy</v>
          </cell>
          <cell r="E1887" t="str">
            <v>08/12/1997</v>
          </cell>
          <cell r="F1887" t="str">
            <v>15CĐ-CNTT1</v>
          </cell>
        </row>
        <row r="1888">
          <cell r="B1888" t="str">
            <v>15000738</v>
          </cell>
          <cell r="C1888" t="str">
            <v>Vũ Đức</v>
          </cell>
          <cell r="D1888" t="str">
            <v>Huy</v>
          </cell>
          <cell r="E1888" t="str">
            <v>29/01/1997</v>
          </cell>
          <cell r="F1888" t="str">
            <v>15CĐ-CNTT1</v>
          </cell>
        </row>
        <row r="1889">
          <cell r="B1889" t="str">
            <v>15000727</v>
          </cell>
          <cell r="C1889" t="str">
            <v>Mai Bảo</v>
          </cell>
          <cell r="D1889" t="str">
            <v>Khang</v>
          </cell>
          <cell r="E1889" t="str">
            <v>10/05/1997</v>
          </cell>
          <cell r="F1889" t="str">
            <v>15CĐ-CNTT1</v>
          </cell>
        </row>
        <row r="1890">
          <cell r="B1890" t="str">
            <v>15003084</v>
          </cell>
          <cell r="C1890" t="str">
            <v>Trần Đăng</v>
          </cell>
          <cell r="D1890" t="str">
            <v>Khoa</v>
          </cell>
          <cell r="E1890" t="str">
            <v>18/07/1997</v>
          </cell>
          <cell r="F1890" t="str">
            <v>15CĐ-CNTT1</v>
          </cell>
        </row>
        <row r="1891">
          <cell r="B1891" t="str">
            <v>15003119</v>
          </cell>
          <cell r="C1891" t="str">
            <v>Vũ Đăng</v>
          </cell>
          <cell r="D1891" t="str">
            <v>Khoa</v>
          </cell>
          <cell r="E1891" t="str">
            <v>28/01/1997</v>
          </cell>
          <cell r="F1891" t="str">
            <v>15CĐ-CNTT1</v>
          </cell>
        </row>
        <row r="1892">
          <cell r="B1892" t="str">
            <v>15000737</v>
          </cell>
          <cell r="C1892" t="str">
            <v>Trần Tuấn</v>
          </cell>
          <cell r="D1892" t="str">
            <v>Kiệt</v>
          </cell>
          <cell r="E1892" t="str">
            <v>13/10/1997</v>
          </cell>
          <cell r="F1892" t="str">
            <v>15CĐ-CNTT1</v>
          </cell>
        </row>
        <row r="1893">
          <cell r="B1893" t="str">
            <v>15000548</v>
          </cell>
          <cell r="C1893" t="str">
            <v>Huỳnh Bá</v>
          </cell>
          <cell r="D1893" t="str">
            <v>Long</v>
          </cell>
          <cell r="E1893" t="str">
            <v>15/01/1997</v>
          </cell>
          <cell r="F1893" t="str">
            <v>15CĐ-CNTT1</v>
          </cell>
        </row>
        <row r="1894">
          <cell r="B1894" t="str">
            <v>15000544</v>
          </cell>
          <cell r="C1894" t="str">
            <v>Nguyễn Hoàng Phi</v>
          </cell>
          <cell r="D1894" t="str">
            <v>Long</v>
          </cell>
          <cell r="E1894" t="str">
            <v>31/12/1997</v>
          </cell>
          <cell r="F1894" t="str">
            <v>15CĐ-CNTT1</v>
          </cell>
        </row>
        <row r="1895">
          <cell r="B1895" t="str">
            <v>15000703</v>
          </cell>
          <cell r="C1895" t="str">
            <v>Ngô Quang</v>
          </cell>
          <cell r="D1895" t="str">
            <v>Minh</v>
          </cell>
          <cell r="E1895" t="str">
            <v>15/09/1997</v>
          </cell>
          <cell r="F1895" t="str">
            <v>15CĐ-CNTT1</v>
          </cell>
        </row>
        <row r="1896">
          <cell r="B1896" t="str">
            <v>15000534</v>
          </cell>
          <cell r="C1896" t="str">
            <v>Nguyễn Lê Trung</v>
          </cell>
          <cell r="D1896" t="str">
            <v>Minh</v>
          </cell>
          <cell r="E1896" t="str">
            <v>09/03/1996</v>
          </cell>
          <cell r="F1896" t="str">
            <v>15CĐ-CNTT1</v>
          </cell>
        </row>
        <row r="1897">
          <cell r="B1897" t="str">
            <v>15000525</v>
          </cell>
          <cell r="C1897" t="str">
            <v>Phạm Hoài</v>
          </cell>
          <cell r="D1897" t="str">
            <v>Nam</v>
          </cell>
          <cell r="E1897" t="str">
            <v>08/07/1997</v>
          </cell>
          <cell r="F1897" t="str">
            <v>15CĐ-CNTT1</v>
          </cell>
        </row>
        <row r="1898">
          <cell r="B1898" t="str">
            <v>15000478</v>
          </cell>
          <cell r="C1898" t="str">
            <v>Nguyễn Khắc</v>
          </cell>
          <cell r="D1898" t="str">
            <v>Nhu</v>
          </cell>
          <cell r="E1898" t="str">
            <v>01/09/1994</v>
          </cell>
          <cell r="F1898" t="str">
            <v>15CĐ-CNTT1</v>
          </cell>
        </row>
        <row r="1899">
          <cell r="B1899" t="str">
            <v>15000648</v>
          </cell>
          <cell r="C1899" t="str">
            <v>Trần Thị Mỹ</v>
          </cell>
          <cell r="D1899" t="str">
            <v>Nương</v>
          </cell>
          <cell r="E1899" t="str">
            <v>27/04/1995</v>
          </cell>
          <cell r="F1899" t="str">
            <v>15CĐ-CNTT1</v>
          </cell>
        </row>
        <row r="1900">
          <cell r="B1900" t="str">
            <v>15000792</v>
          </cell>
          <cell r="C1900" t="str">
            <v>Chế Long</v>
          </cell>
          <cell r="D1900" t="str">
            <v>Phát</v>
          </cell>
          <cell r="E1900" t="str">
            <v>02/09/1997</v>
          </cell>
          <cell r="F1900" t="str">
            <v>15CĐ-CNTT1</v>
          </cell>
        </row>
        <row r="1901">
          <cell r="B1901" t="str">
            <v>15000759</v>
          </cell>
          <cell r="C1901" t="str">
            <v>Đỗ Thành</v>
          </cell>
          <cell r="D1901" t="str">
            <v>Phát</v>
          </cell>
          <cell r="E1901" t="str">
            <v>27/07/1996</v>
          </cell>
          <cell r="F1901" t="str">
            <v>15CĐ-CNTT1</v>
          </cell>
        </row>
        <row r="1902">
          <cell r="B1902" t="str">
            <v>15000748</v>
          </cell>
          <cell r="C1902" t="str">
            <v>Nguyễn Đình</v>
          </cell>
          <cell r="D1902" t="str">
            <v>Phương</v>
          </cell>
          <cell r="E1902" t="str">
            <v>22/11/1997</v>
          </cell>
          <cell r="F1902" t="str">
            <v>15CĐ-CNTT1</v>
          </cell>
        </row>
        <row r="1903">
          <cell r="B1903" t="str">
            <v>15000749</v>
          </cell>
          <cell r="C1903" t="str">
            <v>Nguyễn Hữu</v>
          </cell>
          <cell r="D1903" t="str">
            <v>Quí</v>
          </cell>
          <cell r="E1903" t="str">
            <v>01/01/1996</v>
          </cell>
          <cell r="F1903" t="str">
            <v>15CĐ-CNTT1</v>
          </cell>
        </row>
        <row r="1904">
          <cell r="B1904" t="str">
            <v>15000721</v>
          </cell>
          <cell r="C1904" t="str">
            <v>Lê Văn</v>
          </cell>
          <cell r="D1904" t="str">
            <v>Quốc</v>
          </cell>
          <cell r="E1904" t="str">
            <v>26/11/1997</v>
          </cell>
          <cell r="F1904" t="str">
            <v>15CĐ-CNTT1</v>
          </cell>
        </row>
        <row r="1905">
          <cell r="B1905" t="str">
            <v>15000321</v>
          </cell>
          <cell r="C1905" t="str">
            <v>Đồng Văn</v>
          </cell>
          <cell r="D1905" t="str">
            <v>Sĩ</v>
          </cell>
          <cell r="E1905" t="str">
            <v>15/09/1995</v>
          </cell>
          <cell r="F1905" t="str">
            <v>15CĐ-CNTT1</v>
          </cell>
        </row>
        <row r="1906">
          <cell r="B1906" t="str">
            <v>15000923</v>
          </cell>
          <cell r="C1906" t="str">
            <v>Bùi Tấn</v>
          </cell>
          <cell r="D1906" t="str">
            <v>Tài</v>
          </cell>
          <cell r="E1906" t="str">
            <v>12/03/1997</v>
          </cell>
          <cell r="F1906" t="str">
            <v>15CĐ-CNTT1</v>
          </cell>
        </row>
        <row r="1907">
          <cell r="B1907" t="str">
            <v>15000414</v>
          </cell>
          <cell r="C1907" t="str">
            <v>Đinh Phước</v>
          </cell>
          <cell r="D1907" t="str">
            <v>Tài</v>
          </cell>
          <cell r="E1907" t="str">
            <v>19/01/1997</v>
          </cell>
          <cell r="F1907" t="str">
            <v>15CĐ-CNTT1</v>
          </cell>
        </row>
        <row r="1908">
          <cell r="B1908" t="str">
            <v>15000416</v>
          </cell>
          <cell r="C1908" t="str">
            <v>Châu Hoàng</v>
          </cell>
          <cell r="D1908" t="str">
            <v>Tâm</v>
          </cell>
          <cell r="E1908" t="str">
            <v>26/11/1997</v>
          </cell>
          <cell r="F1908" t="str">
            <v>15CĐ-CNTT1</v>
          </cell>
        </row>
        <row r="1909">
          <cell r="B1909" t="str">
            <v>15000483</v>
          </cell>
          <cell r="C1909" t="str">
            <v>Nguyễn Duy</v>
          </cell>
          <cell r="D1909" t="str">
            <v>Tân</v>
          </cell>
          <cell r="E1909" t="str">
            <v>05/09/1997</v>
          </cell>
          <cell r="F1909" t="str">
            <v>15CĐ-CNTT1</v>
          </cell>
        </row>
        <row r="1910">
          <cell r="B1910" t="str">
            <v>15000431</v>
          </cell>
          <cell r="C1910" t="str">
            <v>Trương Tấn</v>
          </cell>
          <cell r="D1910" t="str">
            <v>Thám</v>
          </cell>
          <cell r="E1910" t="str">
            <v>10/02/1994</v>
          </cell>
          <cell r="F1910" t="str">
            <v>15CĐ-CNTT1</v>
          </cell>
        </row>
        <row r="1911">
          <cell r="B1911" t="str">
            <v>15000536</v>
          </cell>
          <cell r="C1911" t="str">
            <v>Nguyễn Phạm Công</v>
          </cell>
          <cell r="D1911" t="str">
            <v>Thắng</v>
          </cell>
          <cell r="E1911" t="str">
            <v>09/10/1996</v>
          </cell>
          <cell r="F1911" t="str">
            <v>15CĐ-CNTT1</v>
          </cell>
        </row>
        <row r="1912">
          <cell r="B1912" t="str">
            <v>15000424</v>
          </cell>
          <cell r="C1912" t="str">
            <v>Bùi Hoài Quốc</v>
          </cell>
          <cell r="D1912" t="str">
            <v>Thanh</v>
          </cell>
          <cell r="E1912" t="str">
            <v>17/07/1997</v>
          </cell>
          <cell r="F1912" t="str">
            <v>15CĐ-CNTT1</v>
          </cell>
        </row>
        <row r="1913">
          <cell r="B1913" t="str">
            <v>15000761</v>
          </cell>
          <cell r="C1913" t="str">
            <v>Nguyễn Đại</v>
          </cell>
          <cell r="D1913" t="str">
            <v>Thành</v>
          </cell>
          <cell r="E1913" t="str">
            <v>01/02/1995</v>
          </cell>
          <cell r="F1913" t="str">
            <v>15CĐ-CNTT1</v>
          </cell>
        </row>
        <row r="1914">
          <cell r="B1914" t="str">
            <v>15000974</v>
          </cell>
          <cell r="C1914" t="str">
            <v>Quang Chí</v>
          </cell>
          <cell r="D1914" t="str">
            <v>Thạnh</v>
          </cell>
          <cell r="E1914" t="str">
            <v>06/02/1997</v>
          </cell>
          <cell r="F1914" t="str">
            <v>15CĐ-CNTT1</v>
          </cell>
        </row>
        <row r="1915">
          <cell r="B1915" t="str">
            <v>15000474</v>
          </cell>
          <cell r="C1915" t="str">
            <v>Nguyễn Thanh</v>
          </cell>
          <cell r="D1915" t="str">
            <v>Thiên</v>
          </cell>
          <cell r="E1915" t="str">
            <v>01/09/1997</v>
          </cell>
          <cell r="F1915" t="str">
            <v>15CĐ-CNTT1</v>
          </cell>
        </row>
        <row r="1916">
          <cell r="B1916" t="str">
            <v>15000799</v>
          </cell>
          <cell r="C1916" t="str">
            <v>Mai Trung</v>
          </cell>
          <cell r="D1916" t="str">
            <v>Tín</v>
          </cell>
          <cell r="E1916" t="str">
            <v>14/06/1997</v>
          </cell>
          <cell r="F1916" t="str">
            <v>15CĐ-CNTT1</v>
          </cell>
        </row>
        <row r="1917">
          <cell r="B1917" t="str">
            <v>15000864</v>
          </cell>
          <cell r="C1917" t="str">
            <v>Nguyễn Thế</v>
          </cell>
          <cell r="D1917" t="str">
            <v>Toàn</v>
          </cell>
          <cell r="E1917" t="str">
            <v>03/05/1997</v>
          </cell>
          <cell r="F1917" t="str">
            <v>15CĐ-CNTT1</v>
          </cell>
        </row>
        <row r="1918">
          <cell r="B1918" t="str">
            <v>15000853</v>
          </cell>
          <cell r="C1918" t="str">
            <v>Trần Minh</v>
          </cell>
          <cell r="D1918" t="str">
            <v>Trí</v>
          </cell>
          <cell r="E1918" t="str">
            <v>09/01/1997</v>
          </cell>
          <cell r="F1918" t="str">
            <v>15CĐ-CNTT1</v>
          </cell>
        </row>
        <row r="1919">
          <cell r="B1919" t="str">
            <v>15000694</v>
          </cell>
          <cell r="C1919" t="str">
            <v>Trần Văn</v>
          </cell>
          <cell r="D1919" t="str">
            <v>Triển</v>
          </cell>
          <cell r="E1919" t="str">
            <v>11/10/1997</v>
          </cell>
          <cell r="F1919" t="str">
            <v>15CĐ-CNTT1</v>
          </cell>
        </row>
        <row r="1920">
          <cell r="B1920" t="str">
            <v>15000442</v>
          </cell>
          <cell r="C1920" t="str">
            <v>Nguyễn Quỳnh</v>
          </cell>
          <cell r="D1920" t="str">
            <v>Trọng</v>
          </cell>
          <cell r="E1920" t="str">
            <v>16/08/1997</v>
          </cell>
          <cell r="F1920" t="str">
            <v>15CĐ-CNTT1</v>
          </cell>
        </row>
        <row r="1921">
          <cell r="B1921" t="str">
            <v>15000876</v>
          </cell>
          <cell r="C1921" t="str">
            <v>Nguyễn Thành</v>
          </cell>
          <cell r="D1921" t="str">
            <v>Trung</v>
          </cell>
          <cell r="E1921" t="str">
            <v>07/11/1997</v>
          </cell>
          <cell r="F1921" t="str">
            <v>15CĐ-CNTT1</v>
          </cell>
        </row>
        <row r="1922">
          <cell r="B1922" t="str">
            <v>15000901</v>
          </cell>
          <cell r="C1922" t="str">
            <v>Trần Đình</v>
          </cell>
          <cell r="D1922" t="str">
            <v>Trung</v>
          </cell>
          <cell r="E1922" t="str">
            <v>27/04/1997</v>
          </cell>
          <cell r="F1922" t="str">
            <v>15CĐ-CNTT1</v>
          </cell>
        </row>
        <row r="1923">
          <cell r="B1923" t="str">
            <v>15000782</v>
          </cell>
          <cell r="C1923" t="str">
            <v>Võ Thành</v>
          </cell>
          <cell r="D1923" t="str">
            <v>Trung</v>
          </cell>
          <cell r="E1923" t="str">
            <v>28/09/1996</v>
          </cell>
          <cell r="F1923" t="str">
            <v>15CĐ-CNTT1</v>
          </cell>
        </row>
        <row r="1924">
          <cell r="B1924" t="str">
            <v>15000710</v>
          </cell>
          <cell r="C1924" t="str">
            <v>Lê Đức Anh</v>
          </cell>
          <cell r="D1924" t="str">
            <v>Tuấn</v>
          </cell>
          <cell r="E1924" t="str">
            <v>18/01/1997</v>
          </cell>
          <cell r="F1924" t="str">
            <v>15CĐ-CNTT1</v>
          </cell>
        </row>
        <row r="1925">
          <cell r="B1925" t="str">
            <v>15000496</v>
          </cell>
          <cell r="C1925" t="str">
            <v>Lê Thanh</v>
          </cell>
          <cell r="D1925" t="str">
            <v>Tuấn</v>
          </cell>
          <cell r="E1925" t="str">
            <v>23/02/1995</v>
          </cell>
          <cell r="F1925" t="str">
            <v>15CĐ-CNTT1</v>
          </cell>
        </row>
        <row r="1926">
          <cell r="B1926" t="str">
            <v>15000497</v>
          </cell>
          <cell r="C1926" t="str">
            <v>Nguyễn Hoàng</v>
          </cell>
          <cell r="D1926" t="str">
            <v>Tuấn</v>
          </cell>
          <cell r="E1926" t="str">
            <v>02/11/1993</v>
          </cell>
          <cell r="F1926" t="str">
            <v>15CĐ-CNTT1</v>
          </cell>
        </row>
        <row r="1927">
          <cell r="B1927" t="str">
            <v>15000828</v>
          </cell>
          <cell r="C1927" t="str">
            <v>Nguyễn Minh</v>
          </cell>
          <cell r="D1927" t="str">
            <v>Tuấn</v>
          </cell>
          <cell r="E1927" t="str">
            <v>19/04/1996</v>
          </cell>
          <cell r="F1927" t="str">
            <v>15CĐ-CNTT1</v>
          </cell>
        </row>
        <row r="1928">
          <cell r="B1928" t="str">
            <v>15000872</v>
          </cell>
          <cell r="C1928" t="str">
            <v>Nguyễn Thành</v>
          </cell>
          <cell r="D1928" t="str">
            <v>Vũ</v>
          </cell>
          <cell r="E1928" t="str">
            <v>09/04/1997</v>
          </cell>
          <cell r="F1928" t="str">
            <v>15CĐ-CNTT1</v>
          </cell>
        </row>
        <row r="1929">
          <cell r="B1929" t="str">
            <v>15001538</v>
          </cell>
          <cell r="C1929" t="str">
            <v>Lê Ngọc</v>
          </cell>
          <cell r="D1929" t="str">
            <v>An</v>
          </cell>
          <cell r="E1929" t="str">
            <v>25/04/1997</v>
          </cell>
          <cell r="F1929" t="str">
            <v>15CĐ-CNTT2</v>
          </cell>
        </row>
        <row r="1930">
          <cell r="B1930" t="str">
            <v>15001247</v>
          </cell>
          <cell r="C1930" t="str">
            <v>Huỳnh Nhất Tâm</v>
          </cell>
          <cell r="D1930" t="str">
            <v>Băng</v>
          </cell>
          <cell r="E1930" t="str">
            <v>10/04/1996</v>
          </cell>
          <cell r="F1930" t="str">
            <v>15CĐ-CNTT2</v>
          </cell>
        </row>
        <row r="1931">
          <cell r="B1931" t="str">
            <v>15001226</v>
          </cell>
          <cell r="C1931" t="str">
            <v>Phan Đình</v>
          </cell>
          <cell r="D1931" t="str">
            <v>Chung</v>
          </cell>
          <cell r="E1931" t="str">
            <v>03/03/1995</v>
          </cell>
          <cell r="F1931" t="str">
            <v>15CĐ-CNTT2</v>
          </cell>
        </row>
        <row r="1932">
          <cell r="B1932" t="str">
            <v>15001051</v>
          </cell>
          <cell r="C1932" t="str">
            <v>Trương Ngọc</v>
          </cell>
          <cell r="D1932" t="str">
            <v>Chung</v>
          </cell>
          <cell r="E1932" t="str">
            <v>16/11/1997</v>
          </cell>
          <cell r="F1932" t="str">
            <v>15CĐ-CNTT2</v>
          </cell>
        </row>
        <row r="1933">
          <cell r="B1933" t="str">
            <v>15001232</v>
          </cell>
          <cell r="C1933" t="str">
            <v>Ngô Quốc</v>
          </cell>
          <cell r="D1933" t="str">
            <v>Cường</v>
          </cell>
          <cell r="E1933" t="str">
            <v>10/09/1996</v>
          </cell>
          <cell r="F1933" t="str">
            <v>15CĐ-CNTT2</v>
          </cell>
        </row>
        <row r="1934">
          <cell r="B1934" t="str">
            <v>15001013</v>
          </cell>
          <cell r="C1934" t="str">
            <v>Nguyễn Quốc</v>
          </cell>
          <cell r="D1934" t="str">
            <v>Cường</v>
          </cell>
          <cell r="E1934" t="str">
            <v>26/06/1997</v>
          </cell>
          <cell r="F1934" t="str">
            <v>15CĐ-CNTT2</v>
          </cell>
        </row>
        <row r="1935">
          <cell r="B1935" t="str">
            <v>15001427</v>
          </cell>
          <cell r="C1935" t="str">
            <v>Phan Minh</v>
          </cell>
          <cell r="D1935" t="str">
            <v>Danh</v>
          </cell>
          <cell r="E1935" t="str">
            <v>12/11/1996</v>
          </cell>
          <cell r="F1935" t="str">
            <v>15CĐ-CNTT2</v>
          </cell>
        </row>
        <row r="1936">
          <cell r="B1936" t="str">
            <v>15001556</v>
          </cell>
          <cell r="C1936" t="str">
            <v>Nguyễn Thành</v>
          </cell>
          <cell r="D1936" t="str">
            <v>Dương</v>
          </cell>
          <cell r="E1936" t="str">
            <v>06/10/1996</v>
          </cell>
          <cell r="F1936" t="str">
            <v>15CĐ-CNTT2</v>
          </cell>
        </row>
        <row r="1937">
          <cell r="B1937" t="str">
            <v>15001231</v>
          </cell>
          <cell r="C1937" t="str">
            <v>Nguyễn Trùng</v>
          </cell>
          <cell r="D1937" t="str">
            <v>Dương</v>
          </cell>
          <cell r="E1937" t="str">
            <v>20/01/1997</v>
          </cell>
          <cell r="F1937" t="str">
            <v>15CĐ-CNTT2</v>
          </cell>
        </row>
        <row r="1938">
          <cell r="B1938" t="str">
            <v>15001007</v>
          </cell>
          <cell r="C1938" t="str">
            <v>Trần Bão</v>
          </cell>
          <cell r="D1938" t="str">
            <v>Giang</v>
          </cell>
          <cell r="E1938" t="str">
            <v>26/09/1997</v>
          </cell>
          <cell r="F1938" t="str">
            <v>15CĐ-CNTT2</v>
          </cell>
        </row>
        <row r="1939">
          <cell r="B1939" t="str">
            <v>15001009</v>
          </cell>
          <cell r="C1939" t="str">
            <v>Nguyễn Văn</v>
          </cell>
          <cell r="D1939" t="str">
            <v>Hải</v>
          </cell>
          <cell r="E1939" t="str">
            <v>24/10/1997</v>
          </cell>
          <cell r="F1939" t="str">
            <v>15CĐ-CNTT2</v>
          </cell>
        </row>
        <row r="1940">
          <cell r="B1940" t="str">
            <v>15001413</v>
          </cell>
          <cell r="C1940" t="str">
            <v>Nguyễn Văn</v>
          </cell>
          <cell r="D1940" t="str">
            <v>Hải</v>
          </cell>
          <cell r="E1940" t="str">
            <v>29/09/1997</v>
          </cell>
          <cell r="F1940" t="str">
            <v>15CĐ-CNTT2</v>
          </cell>
        </row>
        <row r="1941">
          <cell r="B1941" t="str">
            <v>15001246</v>
          </cell>
          <cell r="C1941" t="str">
            <v>Nguyễn Trọng</v>
          </cell>
          <cell r="D1941" t="str">
            <v>Hiếu</v>
          </cell>
          <cell r="E1941" t="str">
            <v>19/06/1996</v>
          </cell>
          <cell r="F1941" t="str">
            <v>15CĐ-CNTT2</v>
          </cell>
        </row>
        <row r="1942">
          <cell r="B1942" t="str">
            <v>15001293</v>
          </cell>
          <cell r="C1942" t="str">
            <v>Lê Văn</v>
          </cell>
          <cell r="D1942" t="str">
            <v>Hòa</v>
          </cell>
          <cell r="E1942" t="str">
            <v>16/04/1997</v>
          </cell>
          <cell r="F1942" t="str">
            <v>15CĐ-CNTT2</v>
          </cell>
        </row>
        <row r="1943">
          <cell r="B1943" t="str">
            <v>15001014</v>
          </cell>
          <cell r="C1943" t="str">
            <v>Nguyễn Văn</v>
          </cell>
          <cell r="D1943" t="str">
            <v>Hồng</v>
          </cell>
          <cell r="E1943" t="str">
            <v>03/10/1997</v>
          </cell>
          <cell r="F1943" t="str">
            <v>15CĐ-CNTT2</v>
          </cell>
        </row>
        <row r="1944">
          <cell r="B1944" t="str">
            <v>15001084</v>
          </cell>
          <cell r="C1944" t="str">
            <v>Nguyễn Quang</v>
          </cell>
          <cell r="D1944" t="str">
            <v>Hữu</v>
          </cell>
          <cell r="E1944" t="str">
            <v>16/10/1995</v>
          </cell>
          <cell r="F1944" t="str">
            <v>15CĐ-CNTT2</v>
          </cell>
        </row>
        <row r="1945">
          <cell r="B1945" t="str">
            <v>15001294</v>
          </cell>
          <cell r="C1945" t="str">
            <v>Đỗ</v>
          </cell>
          <cell r="D1945" t="str">
            <v>Huy</v>
          </cell>
          <cell r="E1945" t="str">
            <v>19/01/1997</v>
          </cell>
          <cell r="F1945" t="str">
            <v>15CĐ-CNTT2</v>
          </cell>
        </row>
        <row r="1946">
          <cell r="B1946" t="str">
            <v>15001154</v>
          </cell>
          <cell r="C1946" t="str">
            <v>Đỗ Đức</v>
          </cell>
          <cell r="D1946" t="str">
            <v>Huy</v>
          </cell>
          <cell r="E1946" t="str">
            <v>22/12/1996</v>
          </cell>
          <cell r="F1946" t="str">
            <v>15CĐ-CNTT2</v>
          </cell>
        </row>
        <row r="1947">
          <cell r="B1947" t="str">
            <v>15001259</v>
          </cell>
          <cell r="C1947" t="str">
            <v>Nguyễn Gia</v>
          </cell>
          <cell r="D1947" t="str">
            <v>Huy</v>
          </cell>
          <cell r="E1947" t="str">
            <v>30/04/1997</v>
          </cell>
          <cell r="F1947" t="str">
            <v>15CĐ-CNTT2</v>
          </cell>
        </row>
        <row r="1948">
          <cell r="B1948" t="str">
            <v>15001471</v>
          </cell>
          <cell r="C1948" t="str">
            <v>Phan Bảo</v>
          </cell>
          <cell r="D1948" t="str">
            <v>Huy</v>
          </cell>
          <cell r="E1948" t="str">
            <v>04/09/1995</v>
          </cell>
          <cell r="F1948" t="str">
            <v>15CĐ-CNTT2</v>
          </cell>
        </row>
        <row r="1949">
          <cell r="B1949" t="str">
            <v>15001311</v>
          </cell>
          <cell r="C1949" t="str">
            <v>Nguyễn Kim</v>
          </cell>
          <cell r="D1949" t="str">
            <v>Huynh</v>
          </cell>
          <cell r="E1949" t="str">
            <v>10/09/1997</v>
          </cell>
          <cell r="F1949" t="str">
            <v>15CĐ-CNTT2</v>
          </cell>
        </row>
        <row r="1950">
          <cell r="B1950" t="str">
            <v>15001976</v>
          </cell>
          <cell r="C1950" t="str">
            <v>Nguyễn Hoàng</v>
          </cell>
          <cell r="D1950" t="str">
            <v>Khang</v>
          </cell>
          <cell r="E1950" t="str">
            <v>19/02/1996</v>
          </cell>
          <cell r="F1950" t="str">
            <v>15CĐ-CNTT2</v>
          </cell>
        </row>
        <row r="1951">
          <cell r="B1951" t="str">
            <v>15001235</v>
          </cell>
          <cell r="C1951" t="str">
            <v>Nguyễn Trùng</v>
          </cell>
          <cell r="D1951" t="str">
            <v>Khánh</v>
          </cell>
          <cell r="E1951" t="str">
            <v>11/11/1996</v>
          </cell>
          <cell r="F1951" t="str">
            <v>15CĐ-CNTT2</v>
          </cell>
        </row>
        <row r="1952">
          <cell r="B1952" t="str">
            <v>15001335</v>
          </cell>
          <cell r="C1952" t="str">
            <v>Nguyễn Hoàng</v>
          </cell>
          <cell r="D1952" t="str">
            <v>Khoa</v>
          </cell>
          <cell r="E1952" t="str">
            <v>17/06/1997</v>
          </cell>
          <cell r="F1952" t="str">
            <v>15CĐ-CNTT2</v>
          </cell>
        </row>
        <row r="1953">
          <cell r="B1953" t="str">
            <v>15001039</v>
          </cell>
          <cell r="C1953" t="str">
            <v>Bùi Trung</v>
          </cell>
          <cell r="D1953" t="str">
            <v>Kiên</v>
          </cell>
          <cell r="E1953" t="str">
            <v>11/07/1997</v>
          </cell>
          <cell r="F1953" t="str">
            <v>15CĐ-CNTT2</v>
          </cell>
        </row>
        <row r="1954">
          <cell r="B1954" t="str">
            <v>15001441</v>
          </cell>
          <cell r="C1954" t="str">
            <v>Lê Thanh</v>
          </cell>
          <cell r="D1954" t="str">
            <v>Lịch</v>
          </cell>
          <cell r="E1954" t="str">
            <v>28/01/1997</v>
          </cell>
          <cell r="F1954" t="str">
            <v>15CĐ-CNTT2</v>
          </cell>
        </row>
        <row r="1955">
          <cell r="B1955" t="str">
            <v>15001117</v>
          </cell>
          <cell r="C1955" t="str">
            <v>Nguyễn Vũ</v>
          </cell>
          <cell r="D1955" t="str">
            <v>Linh</v>
          </cell>
          <cell r="E1955" t="str">
            <v>22/01/1996</v>
          </cell>
          <cell r="F1955" t="str">
            <v>15CĐ-CNTT2</v>
          </cell>
        </row>
        <row r="1956">
          <cell r="B1956" t="str">
            <v>15001343</v>
          </cell>
          <cell r="C1956" t="str">
            <v>Dương Tấn</v>
          </cell>
          <cell r="D1956" t="str">
            <v>Lộc</v>
          </cell>
          <cell r="E1956" t="str">
            <v>09/06/1997</v>
          </cell>
          <cell r="F1956" t="str">
            <v>15CĐ-CNTT2</v>
          </cell>
        </row>
        <row r="1957">
          <cell r="B1957" t="str">
            <v>15001105</v>
          </cell>
          <cell r="C1957" t="str">
            <v>Nguyễn Gia</v>
          </cell>
          <cell r="D1957" t="str">
            <v>Lộc</v>
          </cell>
          <cell r="E1957" t="str">
            <v>28/08/1995</v>
          </cell>
          <cell r="F1957" t="str">
            <v>15CĐ-CNTT2</v>
          </cell>
        </row>
        <row r="1958">
          <cell r="B1958" t="str">
            <v>15001399</v>
          </cell>
          <cell r="C1958" t="str">
            <v>Trần Minh</v>
          </cell>
          <cell r="D1958" t="str">
            <v>Mẫn</v>
          </cell>
          <cell r="E1958" t="str">
            <v>05/07/1996</v>
          </cell>
          <cell r="F1958" t="str">
            <v>15CĐ-CNTT2</v>
          </cell>
        </row>
        <row r="1959">
          <cell r="B1959" t="str">
            <v>15001332</v>
          </cell>
          <cell r="C1959" t="str">
            <v>Bùi Thọ Hoàng</v>
          </cell>
          <cell r="D1959" t="str">
            <v>Nam</v>
          </cell>
          <cell r="E1959" t="str">
            <v>13/03/1989</v>
          </cell>
          <cell r="F1959" t="str">
            <v>15CĐ-CNTT2</v>
          </cell>
        </row>
        <row r="1960">
          <cell r="B1960" t="str">
            <v>15001456</v>
          </cell>
          <cell r="C1960" t="str">
            <v>Châu Trọng</v>
          </cell>
          <cell r="D1960" t="str">
            <v>Nghĩa</v>
          </cell>
          <cell r="E1960" t="str">
            <v>11/10/1996</v>
          </cell>
          <cell r="F1960" t="str">
            <v>15CĐ-CNTT2</v>
          </cell>
        </row>
        <row r="1961">
          <cell r="B1961" t="str">
            <v>15001489</v>
          </cell>
          <cell r="C1961" t="str">
            <v>Nguyễn Thế Thiên</v>
          </cell>
          <cell r="D1961" t="str">
            <v>Phú</v>
          </cell>
          <cell r="E1961" t="str">
            <v>21/01/1996</v>
          </cell>
          <cell r="F1961" t="str">
            <v>15CĐ-CNTT2</v>
          </cell>
        </row>
        <row r="1962">
          <cell r="B1962" t="str">
            <v>15001086</v>
          </cell>
          <cell r="C1962" t="str">
            <v>Nguyễn Trọng</v>
          </cell>
          <cell r="D1962" t="str">
            <v>Phúc</v>
          </cell>
          <cell r="E1962" t="str">
            <v>27/10/1997</v>
          </cell>
          <cell r="F1962" t="str">
            <v>15CĐ-CNTT2</v>
          </cell>
        </row>
        <row r="1963">
          <cell r="B1963" t="str">
            <v>15001310</v>
          </cell>
          <cell r="C1963" t="str">
            <v>Phan Thanh</v>
          </cell>
          <cell r="D1963" t="str">
            <v>Phương</v>
          </cell>
          <cell r="E1963" t="str">
            <v>18/04/1997</v>
          </cell>
          <cell r="F1963" t="str">
            <v>15CĐ-CNTT2</v>
          </cell>
        </row>
        <row r="1964">
          <cell r="B1964" t="str">
            <v>15001447</v>
          </cell>
          <cell r="C1964" t="str">
            <v>Đào Minh</v>
          </cell>
          <cell r="D1964" t="str">
            <v>Quân</v>
          </cell>
          <cell r="E1964" t="str">
            <v>06/11/1996</v>
          </cell>
          <cell r="F1964" t="str">
            <v>15CĐ-CNTT2</v>
          </cell>
        </row>
        <row r="1965">
          <cell r="B1965" t="str">
            <v>15001267</v>
          </cell>
          <cell r="C1965" t="str">
            <v>Trần Văn</v>
          </cell>
          <cell r="D1965" t="str">
            <v>Quý</v>
          </cell>
          <cell r="E1965" t="str">
            <v>03/04/1997</v>
          </cell>
          <cell r="F1965" t="str">
            <v>15CĐ-CNTT2</v>
          </cell>
        </row>
        <row r="1966">
          <cell r="B1966" t="str">
            <v>15001147</v>
          </cell>
          <cell r="C1966" t="str">
            <v>Nguyễn Thị Thanh</v>
          </cell>
          <cell r="D1966" t="str">
            <v>Quyên</v>
          </cell>
          <cell r="E1966" t="str">
            <v>27/11/1997</v>
          </cell>
          <cell r="F1966" t="str">
            <v>15CĐ-CNTT2</v>
          </cell>
        </row>
        <row r="1967">
          <cell r="B1967" t="str">
            <v>15001042</v>
          </cell>
          <cell r="C1967" t="str">
            <v>Nguyễn Anh</v>
          </cell>
          <cell r="D1967" t="str">
            <v>Tài</v>
          </cell>
          <cell r="E1967" t="str">
            <v>27/12/1995</v>
          </cell>
          <cell r="F1967" t="str">
            <v>15CĐ-CNTT2</v>
          </cell>
        </row>
        <row r="1968">
          <cell r="B1968" t="str">
            <v>15001552</v>
          </cell>
          <cell r="C1968" t="str">
            <v>Nguyễn Đức</v>
          </cell>
          <cell r="D1968" t="str">
            <v>Tài</v>
          </cell>
          <cell r="E1968" t="str">
            <v>10/11/1997</v>
          </cell>
          <cell r="F1968" t="str">
            <v>15CĐ-CNTT2</v>
          </cell>
        </row>
        <row r="1969">
          <cell r="B1969" t="str">
            <v>15001295</v>
          </cell>
          <cell r="C1969" t="str">
            <v>Nguyễn Chánh</v>
          </cell>
          <cell r="D1969" t="str">
            <v>Tấn</v>
          </cell>
          <cell r="E1969" t="str">
            <v>25/08/1997</v>
          </cell>
          <cell r="F1969" t="str">
            <v>15CĐ-CNTT2</v>
          </cell>
        </row>
        <row r="1970">
          <cell r="B1970" t="str">
            <v>15003076</v>
          </cell>
          <cell r="C1970" t="str">
            <v>Đoàn Trọng</v>
          </cell>
          <cell r="D1970" t="str">
            <v>Thăng</v>
          </cell>
          <cell r="E1970" t="str">
            <v>27/11/1996</v>
          </cell>
          <cell r="F1970" t="str">
            <v>15CĐ-CNTT2</v>
          </cell>
        </row>
        <row r="1971">
          <cell r="B1971" t="str">
            <v>15001411</v>
          </cell>
          <cell r="C1971" t="str">
            <v>Lư Anh</v>
          </cell>
          <cell r="D1971" t="str">
            <v>Thắng</v>
          </cell>
          <cell r="E1971" t="str">
            <v>17/10/1997</v>
          </cell>
          <cell r="F1971" t="str">
            <v>15CĐ-CNTT2</v>
          </cell>
        </row>
        <row r="1972">
          <cell r="B1972" t="str">
            <v>15001475</v>
          </cell>
          <cell r="C1972" t="str">
            <v>Mã Quế</v>
          </cell>
          <cell r="D1972" t="str">
            <v>Thanh</v>
          </cell>
          <cell r="E1972" t="str">
            <v>09/01/1996</v>
          </cell>
          <cell r="F1972" t="str">
            <v>15CĐ-CNTT2</v>
          </cell>
        </row>
        <row r="1973">
          <cell r="B1973" t="str">
            <v>15001468</v>
          </cell>
          <cell r="C1973" t="str">
            <v>Hồ Đình</v>
          </cell>
          <cell r="D1973" t="str">
            <v>Thoại</v>
          </cell>
          <cell r="E1973" t="str">
            <v>25/04/1997</v>
          </cell>
          <cell r="F1973" t="str">
            <v>15CĐ-CNTT2</v>
          </cell>
        </row>
        <row r="1974">
          <cell r="B1974" t="str">
            <v>15001466</v>
          </cell>
          <cell r="C1974" t="str">
            <v>Trần Văn</v>
          </cell>
          <cell r="D1974" t="str">
            <v>Tiên</v>
          </cell>
          <cell r="E1974" t="str">
            <v>02/04/1997</v>
          </cell>
          <cell r="F1974" t="str">
            <v>15CĐ-CNTT2</v>
          </cell>
        </row>
        <row r="1975">
          <cell r="B1975" t="str">
            <v>15001180</v>
          </cell>
          <cell r="C1975" t="str">
            <v>Phạm Phú</v>
          </cell>
          <cell r="D1975" t="str">
            <v>Trí</v>
          </cell>
          <cell r="E1975" t="str">
            <v>02/11/1997</v>
          </cell>
          <cell r="F1975" t="str">
            <v>15CĐ-CNTT2</v>
          </cell>
        </row>
        <row r="1976">
          <cell r="B1976" t="str">
            <v>15001087</v>
          </cell>
          <cell r="C1976" t="str">
            <v>Nguyễn Khôi Thiên</v>
          </cell>
          <cell r="D1976" t="str">
            <v>Triệu</v>
          </cell>
          <cell r="E1976" t="str">
            <v>17/10/1996</v>
          </cell>
          <cell r="F1976" t="str">
            <v>15CĐ-CNTT2</v>
          </cell>
        </row>
        <row r="1977">
          <cell r="B1977" t="str">
            <v>15001186</v>
          </cell>
          <cell r="C1977" t="str">
            <v>Trương Quang Quốc</v>
          </cell>
          <cell r="D1977" t="str">
            <v>Trọng</v>
          </cell>
          <cell r="E1977" t="str">
            <v>29/10/1997</v>
          </cell>
          <cell r="F1977" t="str">
            <v>15CĐ-CNTT2</v>
          </cell>
        </row>
        <row r="1978">
          <cell r="B1978" t="str">
            <v>15001274</v>
          </cell>
          <cell r="C1978" t="str">
            <v>Huỳnh Lê</v>
          </cell>
          <cell r="D1978" t="str">
            <v>Trung</v>
          </cell>
          <cell r="E1978" t="str">
            <v>06/02/1997</v>
          </cell>
          <cell r="F1978" t="str">
            <v>15CĐ-CNTT2</v>
          </cell>
        </row>
        <row r="1979">
          <cell r="B1979" t="str">
            <v>15001200</v>
          </cell>
          <cell r="C1979" t="str">
            <v>Huỳnh Quốc</v>
          </cell>
          <cell r="D1979" t="str">
            <v>Trường</v>
          </cell>
          <cell r="E1979" t="str">
            <v>12/04/1997</v>
          </cell>
          <cell r="F1979" t="str">
            <v>15CĐ-CNTT2</v>
          </cell>
        </row>
        <row r="1980">
          <cell r="B1980" t="str">
            <v>15001269</v>
          </cell>
          <cell r="C1980" t="str">
            <v>Vũ Huy</v>
          </cell>
          <cell r="D1980" t="str">
            <v>Trường</v>
          </cell>
          <cell r="E1980" t="str">
            <v>22/12/1997</v>
          </cell>
          <cell r="F1980" t="str">
            <v>15CĐ-CNTT2</v>
          </cell>
        </row>
        <row r="1981">
          <cell r="B1981" t="str">
            <v>15001236</v>
          </cell>
          <cell r="C1981" t="str">
            <v>Nguyễn Anh</v>
          </cell>
          <cell r="D1981" t="str">
            <v>Tuấn</v>
          </cell>
          <cell r="E1981" t="str">
            <v>02/07/1997</v>
          </cell>
          <cell r="F1981" t="str">
            <v>15CĐ-CNTT2</v>
          </cell>
        </row>
        <row r="1982">
          <cell r="B1982" t="str">
            <v>15001281</v>
          </cell>
          <cell r="C1982" t="str">
            <v>Trương Đình</v>
          </cell>
          <cell r="D1982" t="str">
            <v>Tuấn</v>
          </cell>
          <cell r="E1982" t="str">
            <v>06/12/1997</v>
          </cell>
          <cell r="F1982" t="str">
            <v>15CĐ-CNTT2</v>
          </cell>
        </row>
        <row r="1983">
          <cell r="B1983" t="str">
            <v>15001417</v>
          </cell>
          <cell r="C1983" t="str">
            <v>Nguyễn Hữu</v>
          </cell>
          <cell r="D1983" t="str">
            <v>Vũ</v>
          </cell>
          <cell r="E1983" t="str">
            <v>01/11/1997</v>
          </cell>
          <cell r="F1983" t="str">
            <v>15CĐ-CNTT2</v>
          </cell>
        </row>
        <row r="1984">
          <cell r="B1984" t="str">
            <v>15001285</v>
          </cell>
          <cell r="C1984" t="str">
            <v>Trần Thiên</v>
          </cell>
          <cell r="D1984" t="str">
            <v>Ý</v>
          </cell>
          <cell r="E1984" t="str">
            <v>18/10/1996</v>
          </cell>
          <cell r="F1984" t="str">
            <v>15CĐ-CNTT2</v>
          </cell>
        </row>
        <row r="1985">
          <cell r="B1985" t="str">
            <v>15001892</v>
          </cell>
          <cell r="C1985" t="str">
            <v>Châu Nguyên</v>
          </cell>
          <cell r="D1985" t="str">
            <v>Anh</v>
          </cell>
          <cell r="E1985" t="str">
            <v>12/12/1997</v>
          </cell>
          <cell r="F1985" t="str">
            <v>15CĐ-CNTT3</v>
          </cell>
        </row>
        <row r="1986">
          <cell r="B1986" t="str">
            <v>15001996</v>
          </cell>
          <cell r="C1986" t="str">
            <v>Đinh Huỳnh Tuấn</v>
          </cell>
          <cell r="D1986" t="str">
            <v>Anh</v>
          </cell>
          <cell r="E1986" t="str">
            <v>15/02/1996</v>
          </cell>
          <cell r="F1986" t="str">
            <v>15CĐ-CNTT3</v>
          </cell>
        </row>
        <row r="1987">
          <cell r="B1987" t="str">
            <v>15001768</v>
          </cell>
          <cell r="C1987" t="str">
            <v>Nguyễn Ngọc Quang</v>
          </cell>
          <cell r="D1987" t="str">
            <v>Anh</v>
          </cell>
          <cell r="E1987" t="str">
            <v>15/09/1997</v>
          </cell>
          <cell r="F1987" t="str">
            <v>15CĐ-CNTT3</v>
          </cell>
        </row>
        <row r="1988">
          <cell r="B1988" t="str">
            <v>15001702</v>
          </cell>
          <cell r="C1988" t="str">
            <v>Lý Xương Thiên</v>
          </cell>
          <cell r="D1988" t="str">
            <v>Bảo</v>
          </cell>
          <cell r="E1988" t="str">
            <v>26/10/1996</v>
          </cell>
          <cell r="F1988" t="str">
            <v>15CĐ-CNTT3</v>
          </cell>
        </row>
        <row r="1989">
          <cell r="B1989" t="str">
            <v>15001735</v>
          </cell>
          <cell r="C1989" t="str">
            <v>Đỗ Thành</v>
          </cell>
          <cell r="D1989" t="str">
            <v>Châu</v>
          </cell>
          <cell r="E1989" t="str">
            <v>25/05/1997</v>
          </cell>
          <cell r="F1989" t="str">
            <v>15CĐ-CNTT3</v>
          </cell>
        </row>
        <row r="1990">
          <cell r="B1990" t="str">
            <v>15002008</v>
          </cell>
          <cell r="C1990" t="str">
            <v>Nguyễn Hải</v>
          </cell>
          <cell r="D1990" t="str">
            <v>Đăng</v>
          </cell>
          <cell r="E1990" t="str">
            <v>19/07/1997</v>
          </cell>
          <cell r="F1990" t="str">
            <v>15CĐ-CNTT3</v>
          </cell>
        </row>
        <row r="1991">
          <cell r="B1991" t="str">
            <v>15001897</v>
          </cell>
          <cell r="C1991" t="str">
            <v>Nguyễn Đạt Thành</v>
          </cell>
          <cell r="D1991" t="str">
            <v>Danh</v>
          </cell>
          <cell r="E1991" t="str">
            <v>16/11/1997</v>
          </cell>
          <cell r="F1991" t="str">
            <v>15CĐ-CNTT3</v>
          </cell>
        </row>
        <row r="1992">
          <cell r="B1992" t="str">
            <v>15001568</v>
          </cell>
          <cell r="C1992" t="str">
            <v>Chung Vĩnh</v>
          </cell>
          <cell r="D1992" t="str">
            <v>Đạt</v>
          </cell>
          <cell r="E1992" t="str">
            <v>21/11/1997</v>
          </cell>
          <cell r="F1992" t="str">
            <v>15CĐ-CNTT3</v>
          </cell>
        </row>
        <row r="1993">
          <cell r="B1993" t="str">
            <v>15001872</v>
          </cell>
          <cell r="C1993" t="str">
            <v>Đỗ Quốc</v>
          </cell>
          <cell r="D1993" t="str">
            <v>Dũng</v>
          </cell>
          <cell r="E1993" t="str">
            <v>07/09/1995</v>
          </cell>
          <cell r="F1993" t="str">
            <v>15CĐ-CNTT3</v>
          </cell>
        </row>
        <row r="1994">
          <cell r="B1994" t="str">
            <v>15001651</v>
          </cell>
          <cell r="C1994" t="str">
            <v>Nguyễn Hữu</v>
          </cell>
          <cell r="D1994" t="str">
            <v>Dương</v>
          </cell>
          <cell r="E1994" t="str">
            <v>26/05/1996</v>
          </cell>
          <cell r="F1994" t="str">
            <v>15CĐ-CNTT3</v>
          </cell>
        </row>
        <row r="1995">
          <cell r="B1995" t="str">
            <v>15001751</v>
          </cell>
          <cell r="C1995" t="str">
            <v>Phạm Hoàng</v>
          </cell>
          <cell r="D1995" t="str">
            <v>Duy</v>
          </cell>
          <cell r="E1995" t="str">
            <v>30/10/1997</v>
          </cell>
          <cell r="F1995" t="str">
            <v>15CĐ-CNTT3</v>
          </cell>
        </row>
        <row r="1996">
          <cell r="B1996" t="str">
            <v>15001687</v>
          </cell>
          <cell r="C1996" t="str">
            <v>Trần Quang</v>
          </cell>
          <cell r="D1996" t="str">
            <v>Duy</v>
          </cell>
          <cell r="E1996" t="str">
            <v>24/04/1997</v>
          </cell>
          <cell r="F1996" t="str">
            <v>15CĐ-CNTT3</v>
          </cell>
        </row>
        <row r="1997">
          <cell r="B1997" t="str">
            <v>15001893</v>
          </cell>
          <cell r="C1997" t="str">
            <v>Lê Hữu</v>
          </cell>
          <cell r="D1997" t="str">
            <v>Hào</v>
          </cell>
          <cell r="E1997" t="str">
            <v>15/10/1996</v>
          </cell>
          <cell r="F1997" t="str">
            <v>15CĐ-CNTT3</v>
          </cell>
        </row>
        <row r="1998">
          <cell r="B1998" t="str">
            <v>15001876</v>
          </cell>
          <cell r="C1998" t="str">
            <v>Trần Hoàng</v>
          </cell>
          <cell r="D1998" t="str">
            <v>Hảo</v>
          </cell>
          <cell r="E1998" t="str">
            <v>30/05/1996</v>
          </cell>
          <cell r="F1998" t="str">
            <v>15CĐ-CNTT3</v>
          </cell>
        </row>
        <row r="1999">
          <cell r="B1999" t="str">
            <v>15001887</v>
          </cell>
          <cell r="C1999" t="str">
            <v>Nguyễn Đức</v>
          </cell>
          <cell r="D1999" t="str">
            <v>Hoàng</v>
          </cell>
          <cell r="E1999" t="str">
            <v>23/08/1996</v>
          </cell>
          <cell r="F1999" t="str">
            <v>15CĐ-CNTT3</v>
          </cell>
        </row>
        <row r="2000">
          <cell r="B2000" t="str">
            <v>15001806</v>
          </cell>
          <cell r="C2000" t="str">
            <v>Bùi Thị Yến</v>
          </cell>
          <cell r="D2000" t="str">
            <v>Hồng</v>
          </cell>
          <cell r="E2000" t="str">
            <v>19/01/1996</v>
          </cell>
          <cell r="F2000" t="str">
            <v>15CĐ-CNTT3</v>
          </cell>
        </row>
        <row r="2001">
          <cell r="B2001" t="str">
            <v>15001812</v>
          </cell>
          <cell r="C2001" t="str">
            <v>Nguyễn Thanh</v>
          </cell>
          <cell r="D2001" t="str">
            <v>Hùng</v>
          </cell>
          <cell r="E2001" t="str">
            <v>15/01/1997</v>
          </cell>
          <cell r="F2001" t="str">
            <v>15CĐ-CNTT3</v>
          </cell>
        </row>
        <row r="2002">
          <cell r="B2002" t="str">
            <v>15001564</v>
          </cell>
          <cell r="C2002" t="str">
            <v>Nguyễn Hoàng</v>
          </cell>
          <cell r="D2002" t="str">
            <v>Huy</v>
          </cell>
          <cell r="E2002" t="str">
            <v>28/03/1997</v>
          </cell>
          <cell r="F2002" t="str">
            <v>15CĐ-CNTT3</v>
          </cell>
        </row>
        <row r="2003">
          <cell r="B2003" t="str">
            <v>15001967</v>
          </cell>
          <cell r="C2003" t="str">
            <v>Nguyễn Sĩ Minh</v>
          </cell>
          <cell r="D2003" t="str">
            <v>Huy</v>
          </cell>
          <cell r="E2003" t="str">
            <v>25/03/1993</v>
          </cell>
          <cell r="F2003" t="str">
            <v>15CĐ-CNTT3</v>
          </cell>
        </row>
        <row r="2004">
          <cell r="B2004" t="str">
            <v>15001901</v>
          </cell>
          <cell r="C2004" t="str">
            <v>Trần Minh</v>
          </cell>
          <cell r="D2004" t="str">
            <v>Kha</v>
          </cell>
          <cell r="E2004" t="str">
            <v>02/08/1997</v>
          </cell>
          <cell r="F2004" t="str">
            <v>15CĐ-CNTT3</v>
          </cell>
        </row>
        <row r="2005">
          <cell r="B2005" t="str">
            <v>15001736</v>
          </cell>
          <cell r="C2005" t="str">
            <v>Hà Quốc</v>
          </cell>
          <cell r="D2005" t="str">
            <v>Khải</v>
          </cell>
          <cell r="E2005" t="str">
            <v>25/07/1997</v>
          </cell>
          <cell r="F2005" t="str">
            <v>15CĐ-CNTT3</v>
          </cell>
        </row>
        <row r="2006">
          <cell r="B2006" t="str">
            <v>15001997</v>
          </cell>
          <cell r="C2006" t="str">
            <v>Nguyễn Trí</v>
          </cell>
          <cell r="D2006" t="str">
            <v>Khang</v>
          </cell>
          <cell r="E2006" t="str">
            <v>24/04/1997</v>
          </cell>
          <cell r="F2006" t="str">
            <v>15CĐ-CNTT3</v>
          </cell>
        </row>
        <row r="2007">
          <cell r="B2007" t="str">
            <v>15001882</v>
          </cell>
          <cell r="C2007" t="str">
            <v>Đặng Thành</v>
          </cell>
          <cell r="D2007" t="str">
            <v>Lâm</v>
          </cell>
          <cell r="E2007" t="str">
            <v>05/06/1996</v>
          </cell>
          <cell r="F2007" t="str">
            <v>15CĐ-CNTT3</v>
          </cell>
        </row>
        <row r="2008">
          <cell r="B2008" t="str">
            <v>15001744</v>
          </cell>
          <cell r="C2008" t="str">
            <v>Lê Quang Ngọc</v>
          </cell>
          <cell r="D2008" t="str">
            <v>Lễ</v>
          </cell>
          <cell r="E2008" t="str">
            <v>02/06/1996</v>
          </cell>
          <cell r="F2008" t="str">
            <v>15CĐ-CNTT3</v>
          </cell>
        </row>
        <row r="2009">
          <cell r="B2009" t="str">
            <v>15001658</v>
          </cell>
          <cell r="C2009" t="str">
            <v>Phạm Tấn</v>
          </cell>
          <cell r="D2009" t="str">
            <v>Lộc</v>
          </cell>
          <cell r="E2009" t="str">
            <v>28/10/1997</v>
          </cell>
          <cell r="F2009" t="str">
            <v>15CĐ-CNTT3</v>
          </cell>
        </row>
        <row r="2010">
          <cell r="B2010" t="str">
            <v>15001599</v>
          </cell>
          <cell r="C2010" t="str">
            <v>Phạm Thanh</v>
          </cell>
          <cell r="D2010" t="str">
            <v>Long</v>
          </cell>
          <cell r="E2010" t="str">
            <v>08/04/1997</v>
          </cell>
          <cell r="F2010" t="str">
            <v>15CĐ-CNTT3</v>
          </cell>
        </row>
        <row r="2011">
          <cell r="B2011" t="str">
            <v>15001719</v>
          </cell>
          <cell r="C2011" t="str">
            <v>Đào Quang</v>
          </cell>
          <cell r="D2011" t="str">
            <v>Lượng</v>
          </cell>
          <cell r="E2011" t="str">
            <v>14/11/1996</v>
          </cell>
          <cell r="F2011" t="str">
            <v>15CĐ-CNTT3</v>
          </cell>
        </row>
        <row r="2012">
          <cell r="B2012" t="str">
            <v>15001608</v>
          </cell>
          <cell r="C2012" t="str">
            <v>Bùi Đức</v>
          </cell>
          <cell r="D2012" t="str">
            <v>Mạnh</v>
          </cell>
          <cell r="E2012" t="str">
            <v>11/12/1997</v>
          </cell>
          <cell r="F2012" t="str">
            <v>15CĐ-CNTT3</v>
          </cell>
        </row>
        <row r="2013">
          <cell r="B2013" t="str">
            <v>15001617</v>
          </cell>
          <cell r="C2013" t="str">
            <v>Ngô Anh</v>
          </cell>
          <cell r="D2013" t="str">
            <v>Minh</v>
          </cell>
          <cell r="E2013" t="str">
            <v>08/04/1997</v>
          </cell>
          <cell r="F2013" t="str">
            <v>15CĐ-CNTT3</v>
          </cell>
        </row>
        <row r="2014">
          <cell r="B2014" t="str">
            <v>15001920</v>
          </cell>
          <cell r="C2014" t="str">
            <v>Nguyễn Lê Bảo</v>
          </cell>
          <cell r="D2014" t="str">
            <v>Minh</v>
          </cell>
          <cell r="E2014" t="str">
            <v>04/11/1997</v>
          </cell>
          <cell r="F2014" t="str">
            <v>15CĐ-CNTT3</v>
          </cell>
        </row>
        <row r="2015">
          <cell r="B2015" t="str">
            <v>15001582</v>
          </cell>
          <cell r="C2015" t="str">
            <v>Phạm Thanh</v>
          </cell>
          <cell r="D2015" t="str">
            <v>Minh</v>
          </cell>
          <cell r="E2015" t="str">
            <v>24/09/1997</v>
          </cell>
          <cell r="F2015" t="str">
            <v>15CĐ-CNTT3</v>
          </cell>
        </row>
        <row r="2016">
          <cell r="B2016" t="str">
            <v>15001825</v>
          </cell>
          <cell r="C2016" t="str">
            <v>Nguyễn Đặng Kim</v>
          </cell>
          <cell r="D2016" t="str">
            <v>Ngọc</v>
          </cell>
          <cell r="E2016" t="str">
            <v>23/09/1997</v>
          </cell>
          <cell r="F2016" t="str">
            <v>15CĐ-CNTT3</v>
          </cell>
        </row>
        <row r="2017">
          <cell r="B2017" t="str">
            <v>15001688</v>
          </cell>
          <cell r="C2017" t="str">
            <v>Nguyễn Văn</v>
          </cell>
          <cell r="D2017" t="str">
            <v>Nhân</v>
          </cell>
          <cell r="E2017" t="str">
            <v>20/04/1995</v>
          </cell>
          <cell r="F2017" t="str">
            <v>15CĐ-CNTT3</v>
          </cell>
        </row>
        <row r="2018">
          <cell r="B2018" t="str">
            <v>15001849</v>
          </cell>
          <cell r="C2018" t="str">
            <v>Phan Nguyễn Triệu</v>
          </cell>
          <cell r="D2018" t="str">
            <v>Nhân</v>
          </cell>
          <cell r="E2018" t="str">
            <v>26/08/1996</v>
          </cell>
          <cell r="F2018" t="str">
            <v>15CĐ-CNTT3</v>
          </cell>
        </row>
        <row r="2019">
          <cell r="B2019" t="str">
            <v>15001788</v>
          </cell>
          <cell r="C2019" t="str">
            <v>Nguyễn Thị Minh</v>
          </cell>
          <cell r="D2019" t="str">
            <v>Nhật</v>
          </cell>
          <cell r="E2019" t="str">
            <v>23/05/1995</v>
          </cell>
          <cell r="F2019" t="str">
            <v>15CĐ-CNTT3</v>
          </cell>
        </row>
        <row r="2020">
          <cell r="B2020" t="str">
            <v>15002006</v>
          </cell>
          <cell r="C2020" t="str">
            <v>Lương Hoài</v>
          </cell>
          <cell r="D2020" t="str">
            <v>Nhớ</v>
          </cell>
          <cell r="E2020" t="str">
            <v>08/09/1996</v>
          </cell>
          <cell r="F2020" t="str">
            <v>15CĐ-CNTT3</v>
          </cell>
        </row>
        <row r="2021">
          <cell r="B2021" t="str">
            <v>15001924</v>
          </cell>
          <cell r="C2021" t="str">
            <v>Nguyễn Văn</v>
          </cell>
          <cell r="D2021" t="str">
            <v>Phú</v>
          </cell>
          <cell r="E2021" t="str">
            <v>20/09/1997</v>
          </cell>
          <cell r="F2021" t="str">
            <v>15CĐ-CNTT3</v>
          </cell>
        </row>
        <row r="2022">
          <cell r="B2022" t="str">
            <v>15001682</v>
          </cell>
          <cell r="C2022" t="str">
            <v>Phạm Hữu</v>
          </cell>
          <cell r="D2022" t="str">
            <v>Phước</v>
          </cell>
          <cell r="E2022" t="str">
            <v>14/08/1995</v>
          </cell>
          <cell r="F2022" t="str">
            <v>15CĐ-CNTT3</v>
          </cell>
        </row>
        <row r="2023">
          <cell r="B2023" t="str">
            <v>15002002</v>
          </cell>
          <cell r="C2023" t="str">
            <v>Nguyễn</v>
          </cell>
          <cell r="D2023" t="str">
            <v>Quân</v>
          </cell>
          <cell r="E2023" t="str">
            <v>05/09/1997</v>
          </cell>
          <cell r="F2023" t="str">
            <v>15CĐ-CNTT3</v>
          </cell>
        </row>
        <row r="2024">
          <cell r="B2024" t="str">
            <v>15001685</v>
          </cell>
          <cell r="C2024" t="str">
            <v>Nguyễn Thanh</v>
          </cell>
          <cell r="D2024" t="str">
            <v>Quý</v>
          </cell>
          <cell r="E2024" t="str">
            <v>12/02/1997</v>
          </cell>
          <cell r="F2024" t="str">
            <v>15CĐ-CNTT3</v>
          </cell>
        </row>
        <row r="2025">
          <cell r="B2025" t="str">
            <v>15003192</v>
          </cell>
          <cell r="C2025" t="str">
            <v>Bùi Văn</v>
          </cell>
          <cell r="D2025" t="str">
            <v>Sang</v>
          </cell>
          <cell r="E2025" t="str">
            <v>31/10/1996</v>
          </cell>
          <cell r="F2025" t="str">
            <v>15CĐ-CNTT3</v>
          </cell>
        </row>
        <row r="2026">
          <cell r="B2026" t="str">
            <v>15001585</v>
          </cell>
          <cell r="C2026" t="str">
            <v>Nguyễn Văn</v>
          </cell>
          <cell r="D2026" t="str">
            <v>Sang</v>
          </cell>
          <cell r="E2026" t="str">
            <v>25/09/1996</v>
          </cell>
          <cell r="F2026" t="str">
            <v>15CĐ-CNTT3</v>
          </cell>
        </row>
        <row r="2027">
          <cell r="B2027" t="str">
            <v>15001929</v>
          </cell>
          <cell r="C2027" t="str">
            <v>Nguyễn Nam</v>
          </cell>
          <cell r="D2027" t="str">
            <v>Sơn</v>
          </cell>
          <cell r="E2027" t="str">
            <v>01/09/1995</v>
          </cell>
          <cell r="F2027" t="str">
            <v>15CĐ-CNTT3</v>
          </cell>
        </row>
        <row r="2028">
          <cell r="B2028" t="str">
            <v>15001862</v>
          </cell>
          <cell r="C2028" t="str">
            <v>Đỗ Thành</v>
          </cell>
          <cell r="D2028" t="str">
            <v>Thái</v>
          </cell>
          <cell r="E2028" t="str">
            <v>13/03/1995</v>
          </cell>
          <cell r="F2028" t="str">
            <v>15CĐ-CNTT3</v>
          </cell>
        </row>
        <row r="2029">
          <cell r="B2029" t="str">
            <v>15001914</v>
          </cell>
          <cell r="C2029" t="str">
            <v>Phạm Tấn</v>
          </cell>
          <cell r="D2029" t="str">
            <v>Thành</v>
          </cell>
          <cell r="E2029" t="str">
            <v>08/05/1997</v>
          </cell>
          <cell r="F2029" t="str">
            <v>15CĐ-CNTT3</v>
          </cell>
        </row>
        <row r="2030">
          <cell r="B2030" t="str">
            <v>15002003</v>
          </cell>
          <cell r="C2030" t="str">
            <v>Phạm Ngọc</v>
          </cell>
          <cell r="D2030" t="str">
            <v>Thiện</v>
          </cell>
          <cell r="E2030" t="str">
            <v>24/09/1997</v>
          </cell>
          <cell r="F2030" t="str">
            <v>15CĐ-CNTT3</v>
          </cell>
        </row>
        <row r="2031">
          <cell r="B2031" t="str">
            <v>15001620</v>
          </cell>
          <cell r="C2031" t="str">
            <v>Tô Hữu</v>
          </cell>
          <cell r="D2031" t="str">
            <v>Thịnh</v>
          </cell>
          <cell r="E2031" t="str">
            <v>27/01/1996</v>
          </cell>
          <cell r="F2031" t="str">
            <v>15CĐ-CNTT3</v>
          </cell>
        </row>
        <row r="2032">
          <cell r="B2032" t="str">
            <v>15001650</v>
          </cell>
          <cell r="C2032" t="str">
            <v>Tống Thành</v>
          </cell>
          <cell r="D2032" t="str">
            <v>Thuận</v>
          </cell>
          <cell r="E2032" t="str">
            <v>07/02/1997</v>
          </cell>
          <cell r="F2032" t="str">
            <v>15CĐ-CNTT3</v>
          </cell>
        </row>
        <row r="2033">
          <cell r="B2033" t="str">
            <v>15001952</v>
          </cell>
          <cell r="C2033" t="str">
            <v>Tôn Văn</v>
          </cell>
          <cell r="D2033" t="str">
            <v>Thương</v>
          </cell>
          <cell r="E2033" t="str">
            <v>28/09/1996</v>
          </cell>
          <cell r="F2033" t="str">
            <v>15CĐ-CNTT3</v>
          </cell>
        </row>
        <row r="2034">
          <cell r="B2034" t="str">
            <v>15001654</v>
          </cell>
          <cell r="C2034" t="str">
            <v>Nguyễn Ngọc Bảo</v>
          </cell>
          <cell r="D2034" t="str">
            <v>Trân</v>
          </cell>
          <cell r="E2034" t="str">
            <v>20/02/1996</v>
          </cell>
          <cell r="F2034" t="str">
            <v>15CĐ-CNTT3</v>
          </cell>
        </row>
        <row r="2035">
          <cell r="B2035" t="str">
            <v>15001721</v>
          </cell>
          <cell r="C2035" t="str">
            <v>Đỗ Nguyễn Hữu</v>
          </cell>
          <cell r="D2035" t="str">
            <v>Trí</v>
          </cell>
          <cell r="E2035" t="str">
            <v>20/09/1997</v>
          </cell>
          <cell r="F2035" t="str">
            <v>15CĐ-CNTT3</v>
          </cell>
        </row>
        <row r="2036">
          <cell r="B2036" t="str">
            <v>15001954</v>
          </cell>
          <cell r="C2036" t="str">
            <v>Trần Văn</v>
          </cell>
          <cell r="D2036" t="str">
            <v>Trí</v>
          </cell>
          <cell r="E2036" t="str">
            <v>06/07/1997</v>
          </cell>
          <cell r="F2036" t="str">
            <v>15CĐ-CNTT3</v>
          </cell>
        </row>
        <row r="2037">
          <cell r="B2037" t="str">
            <v>15001700</v>
          </cell>
          <cell r="C2037" t="str">
            <v>Trần Lê Thiên</v>
          </cell>
          <cell r="D2037" t="str">
            <v>Triều</v>
          </cell>
          <cell r="E2037" t="str">
            <v>25/09/1997</v>
          </cell>
          <cell r="F2037" t="str">
            <v>15CĐ-CNTT3</v>
          </cell>
        </row>
        <row r="2038">
          <cell r="B2038" t="str">
            <v>15001754</v>
          </cell>
          <cell r="C2038" t="str">
            <v>Nguyễn Văn</v>
          </cell>
          <cell r="D2038" t="str">
            <v>Trung</v>
          </cell>
          <cell r="E2038" t="str">
            <v>29/12/1997</v>
          </cell>
          <cell r="F2038" t="str">
            <v>15CĐ-CNTT3</v>
          </cell>
        </row>
        <row r="2039">
          <cell r="B2039" t="str">
            <v>15001686</v>
          </cell>
          <cell r="C2039" t="str">
            <v>Nguyễn Văn</v>
          </cell>
          <cell r="D2039" t="str">
            <v>Tuấn</v>
          </cell>
          <cell r="E2039" t="str">
            <v>19/04/1997</v>
          </cell>
          <cell r="F2039" t="str">
            <v>15CĐ-CNTT3</v>
          </cell>
        </row>
        <row r="2040">
          <cell r="B2040" t="str">
            <v>15001706</v>
          </cell>
          <cell r="C2040" t="str">
            <v>Trần Ngọc</v>
          </cell>
          <cell r="D2040" t="str">
            <v>Tùng</v>
          </cell>
          <cell r="E2040" t="str">
            <v>21/06/1996</v>
          </cell>
          <cell r="F2040" t="str">
            <v>15CĐ-CNTT3</v>
          </cell>
        </row>
        <row r="2041">
          <cell r="B2041" t="str">
            <v>15001822</v>
          </cell>
          <cell r="C2041" t="str">
            <v>Hà Phúc</v>
          </cell>
          <cell r="D2041" t="str">
            <v>Tựu</v>
          </cell>
          <cell r="E2041" t="str">
            <v>18/11/1997</v>
          </cell>
          <cell r="F2041" t="str">
            <v>15CĐ-CNTT3</v>
          </cell>
        </row>
        <row r="2042">
          <cell r="B2042" t="str">
            <v>15001764</v>
          </cell>
          <cell r="C2042" t="str">
            <v>Võ Duy</v>
          </cell>
          <cell r="D2042" t="str">
            <v>Văn</v>
          </cell>
          <cell r="E2042" t="str">
            <v>06/10/1995</v>
          </cell>
          <cell r="F2042" t="str">
            <v>15CĐ-CNTT3</v>
          </cell>
        </row>
        <row r="2043">
          <cell r="B2043" t="str">
            <v>15002084</v>
          </cell>
          <cell r="C2043" t="str">
            <v>Lương Hồng Thiên</v>
          </cell>
          <cell r="D2043" t="str">
            <v>Ân</v>
          </cell>
          <cell r="E2043" t="str">
            <v>20/03/1997</v>
          </cell>
          <cell r="F2043" t="str">
            <v>15CĐ-CNTT4</v>
          </cell>
        </row>
        <row r="2044">
          <cell r="B2044" t="str">
            <v>15002130</v>
          </cell>
          <cell r="C2044" t="str">
            <v>Hồ Xuân</v>
          </cell>
          <cell r="D2044" t="str">
            <v>Anh</v>
          </cell>
          <cell r="E2044" t="str">
            <v>20/02/1997</v>
          </cell>
          <cell r="F2044" t="str">
            <v>15CĐ-CNTT4</v>
          </cell>
        </row>
        <row r="2045">
          <cell r="B2045" t="str">
            <v>15002125</v>
          </cell>
          <cell r="C2045" t="str">
            <v>Trần Đặng Quỳnh</v>
          </cell>
          <cell r="D2045" t="str">
            <v>Anh</v>
          </cell>
          <cell r="E2045" t="str">
            <v>12/05/1997</v>
          </cell>
          <cell r="F2045" t="str">
            <v>15CĐ-CNTT4</v>
          </cell>
        </row>
        <row r="2046">
          <cell r="B2046" t="str">
            <v>15002255</v>
          </cell>
          <cell r="C2046" t="str">
            <v>Nguyễn Thanh</v>
          </cell>
          <cell r="D2046" t="str">
            <v>Bình</v>
          </cell>
          <cell r="E2046" t="str">
            <v>17/02/1996</v>
          </cell>
          <cell r="F2046" t="str">
            <v>15CĐ-CNTT4</v>
          </cell>
        </row>
        <row r="2047">
          <cell r="B2047" t="str">
            <v>15002346</v>
          </cell>
          <cell r="C2047" t="str">
            <v>Lê Thiện</v>
          </cell>
          <cell r="D2047" t="str">
            <v>Chí</v>
          </cell>
          <cell r="E2047" t="str">
            <v>04/10/1997</v>
          </cell>
          <cell r="F2047" t="str">
            <v>15CĐ-CNTT4</v>
          </cell>
        </row>
        <row r="2048">
          <cell r="B2048" t="str">
            <v>15002157</v>
          </cell>
          <cell r="C2048" t="str">
            <v>Nguyễn Đình Kim</v>
          </cell>
          <cell r="D2048" t="str">
            <v>Cương</v>
          </cell>
          <cell r="E2048" t="str">
            <v>14/02/1995</v>
          </cell>
          <cell r="F2048" t="str">
            <v>15CĐ-CNTT4</v>
          </cell>
        </row>
        <row r="2049">
          <cell r="B2049" t="str">
            <v>15002067</v>
          </cell>
          <cell r="C2049" t="str">
            <v>Nguyễn Thành</v>
          </cell>
          <cell r="D2049" t="str">
            <v>Đạt</v>
          </cell>
          <cell r="E2049" t="str">
            <v>10/10/1997</v>
          </cell>
          <cell r="F2049" t="str">
            <v>15CĐ-CNTT4</v>
          </cell>
        </row>
        <row r="2050">
          <cell r="B2050" t="str">
            <v>15002108</v>
          </cell>
          <cell r="C2050" t="str">
            <v>Phan Tường</v>
          </cell>
          <cell r="D2050" t="str">
            <v>Duy</v>
          </cell>
          <cell r="E2050" t="str">
            <v>30/03/1997</v>
          </cell>
          <cell r="F2050" t="str">
            <v>15CĐ-CNTT4</v>
          </cell>
        </row>
        <row r="2051">
          <cell r="B2051" t="str">
            <v>15002223</v>
          </cell>
          <cell r="C2051" t="str">
            <v>Trần Thanh</v>
          </cell>
          <cell r="D2051" t="str">
            <v>Duy</v>
          </cell>
          <cell r="E2051" t="str">
            <v>28/10/1997</v>
          </cell>
          <cell r="F2051" t="str">
            <v>15CĐ-CNTT4</v>
          </cell>
        </row>
        <row r="2052">
          <cell r="B2052" t="str">
            <v>15002297</v>
          </cell>
          <cell r="C2052" t="str">
            <v>Huỳnh Tấn</v>
          </cell>
          <cell r="D2052" t="str">
            <v>Hải</v>
          </cell>
          <cell r="E2052" t="str">
            <v>05/03/1997</v>
          </cell>
          <cell r="F2052" t="str">
            <v>15CĐ-CNTT4</v>
          </cell>
        </row>
        <row r="2053">
          <cell r="B2053" t="str">
            <v>15002324</v>
          </cell>
          <cell r="C2053" t="str">
            <v>Diệp Chí</v>
          </cell>
          <cell r="D2053" t="str">
            <v>Hào</v>
          </cell>
          <cell r="E2053" t="str">
            <v>23/08/1996</v>
          </cell>
          <cell r="F2053" t="str">
            <v>15CĐ-CNTT4</v>
          </cell>
        </row>
        <row r="2054">
          <cell r="B2054" t="str">
            <v>15002203</v>
          </cell>
          <cell r="C2054" t="str">
            <v>Trần Văn</v>
          </cell>
          <cell r="D2054" t="str">
            <v>Hậu</v>
          </cell>
          <cell r="E2054" t="str">
            <v>01/10/1997</v>
          </cell>
          <cell r="F2054" t="str">
            <v>15CĐ-CNTT4</v>
          </cell>
        </row>
        <row r="2055">
          <cell r="B2055" t="str">
            <v>15002047</v>
          </cell>
          <cell r="C2055" t="str">
            <v>Nguyễn Trung</v>
          </cell>
          <cell r="D2055" t="str">
            <v>Hoàng</v>
          </cell>
          <cell r="E2055" t="str">
            <v>17/10/1997</v>
          </cell>
          <cell r="F2055" t="str">
            <v>15CĐ-CNTT4</v>
          </cell>
        </row>
        <row r="2056">
          <cell r="B2056" t="str">
            <v>15002081</v>
          </cell>
          <cell r="C2056" t="str">
            <v>Đỗ Văn</v>
          </cell>
          <cell r="D2056" t="str">
            <v>Hơn</v>
          </cell>
          <cell r="E2056" t="str">
            <v>02/02/1997</v>
          </cell>
          <cell r="F2056" t="str">
            <v>15CĐ-CNTT4</v>
          </cell>
        </row>
        <row r="2057">
          <cell r="B2057" t="str">
            <v>15002158</v>
          </cell>
          <cell r="C2057" t="str">
            <v>Nguyễn Xuân</v>
          </cell>
          <cell r="D2057" t="str">
            <v>Hùng</v>
          </cell>
          <cell r="E2057" t="str">
            <v>27/11/1996</v>
          </cell>
          <cell r="F2057" t="str">
            <v>15CĐ-CNTT4</v>
          </cell>
        </row>
        <row r="2058">
          <cell r="B2058" t="str">
            <v>15002239</v>
          </cell>
          <cell r="C2058" t="str">
            <v>Võ Ngọc Phi</v>
          </cell>
          <cell r="D2058" t="str">
            <v>Hùng</v>
          </cell>
          <cell r="E2058" t="str">
            <v>16/04/1995</v>
          </cell>
          <cell r="F2058" t="str">
            <v>15CĐ-CNTT4</v>
          </cell>
        </row>
        <row r="2059">
          <cell r="B2059" t="str">
            <v>15002110</v>
          </cell>
          <cell r="C2059" t="str">
            <v>Chung Đức</v>
          </cell>
          <cell r="D2059" t="str">
            <v>Huy</v>
          </cell>
          <cell r="E2059" t="str">
            <v>16/11/1996</v>
          </cell>
          <cell r="F2059" t="str">
            <v>15CĐ-CNTT4</v>
          </cell>
        </row>
        <row r="2060">
          <cell r="B2060" t="str">
            <v>15002343</v>
          </cell>
          <cell r="C2060" t="str">
            <v>Nguyễn Hoàng</v>
          </cell>
          <cell r="D2060" t="str">
            <v>Huy</v>
          </cell>
          <cell r="E2060" t="str">
            <v>05/03/1997</v>
          </cell>
          <cell r="F2060" t="str">
            <v>15CĐ-CNTT4</v>
          </cell>
        </row>
        <row r="2061">
          <cell r="B2061" t="str">
            <v>15002183</v>
          </cell>
          <cell r="C2061" t="str">
            <v>Lê Thị</v>
          </cell>
          <cell r="D2061" t="str">
            <v>Huyền</v>
          </cell>
          <cell r="E2061" t="str">
            <v>23/04/1996</v>
          </cell>
          <cell r="F2061" t="str">
            <v>15CĐ-CNTT4</v>
          </cell>
        </row>
        <row r="2062">
          <cell r="B2062" t="str">
            <v>15002053</v>
          </cell>
          <cell r="C2062" t="str">
            <v>Nguyễn Đăng</v>
          </cell>
          <cell r="D2062" t="str">
            <v>Khoa</v>
          </cell>
          <cell r="E2062" t="str">
            <v>08/03/1996</v>
          </cell>
          <cell r="F2062" t="str">
            <v>15CĐ-CNTT4</v>
          </cell>
        </row>
        <row r="2063">
          <cell r="B2063" t="str">
            <v>15002332</v>
          </cell>
          <cell r="C2063" t="str">
            <v>Lý Chí</v>
          </cell>
          <cell r="D2063" t="str">
            <v>Linh</v>
          </cell>
          <cell r="E2063" t="str">
            <v>19/10/1995</v>
          </cell>
          <cell r="F2063" t="str">
            <v>15CĐ-CNTT4</v>
          </cell>
        </row>
        <row r="2064">
          <cell r="B2064" t="str">
            <v>15002034</v>
          </cell>
          <cell r="C2064" t="str">
            <v>Lương Hồng</v>
          </cell>
          <cell r="D2064" t="str">
            <v>Lĩnh</v>
          </cell>
          <cell r="E2064" t="str">
            <v>25/06/1996</v>
          </cell>
          <cell r="F2064" t="str">
            <v>15CĐ-CNTT4</v>
          </cell>
        </row>
        <row r="2065">
          <cell r="B2065" t="str">
            <v>15002029</v>
          </cell>
          <cell r="C2065" t="str">
            <v>Lầu Nghiệp</v>
          </cell>
          <cell r="D2065" t="str">
            <v>Long</v>
          </cell>
          <cell r="E2065" t="str">
            <v>17/05/1997</v>
          </cell>
          <cell r="F2065" t="str">
            <v>15CĐ-CNTT4</v>
          </cell>
        </row>
        <row r="2066">
          <cell r="B2066" t="str">
            <v>15002027</v>
          </cell>
          <cell r="C2066" t="str">
            <v>Nguyễn Phi</v>
          </cell>
          <cell r="D2066" t="str">
            <v>Minh</v>
          </cell>
          <cell r="E2066" t="str">
            <v>12/08/1995</v>
          </cell>
          <cell r="F2066" t="str">
            <v>15CĐ-CNTT4</v>
          </cell>
        </row>
        <row r="2067">
          <cell r="B2067" t="str">
            <v>15002109</v>
          </cell>
          <cell r="C2067" t="str">
            <v>Đinh Hữu</v>
          </cell>
          <cell r="D2067" t="str">
            <v>Nam</v>
          </cell>
          <cell r="E2067" t="str">
            <v>19/02/1997</v>
          </cell>
          <cell r="F2067" t="str">
            <v>15CĐ-CNTT4</v>
          </cell>
        </row>
        <row r="2068">
          <cell r="B2068" t="str">
            <v>15002020</v>
          </cell>
          <cell r="C2068" t="str">
            <v>Trịnh Ngọc Kim</v>
          </cell>
          <cell r="D2068" t="str">
            <v>Ngân</v>
          </cell>
          <cell r="E2068" t="str">
            <v>27/09/1996</v>
          </cell>
          <cell r="F2068" t="str">
            <v>15CĐ-CNTT4</v>
          </cell>
        </row>
        <row r="2069">
          <cell r="B2069" t="str">
            <v>15002337</v>
          </cell>
          <cell r="C2069" t="str">
            <v>Nguyễn Chí</v>
          </cell>
          <cell r="D2069" t="str">
            <v>Nguyên</v>
          </cell>
          <cell r="E2069" t="str">
            <v>21/10/1997</v>
          </cell>
          <cell r="F2069" t="str">
            <v>15CĐ-CNTT4</v>
          </cell>
        </row>
        <row r="2070">
          <cell r="B2070" t="str">
            <v>15002184</v>
          </cell>
          <cell r="C2070" t="str">
            <v>Dương Thành</v>
          </cell>
          <cell r="D2070" t="str">
            <v>Nhân</v>
          </cell>
          <cell r="E2070" t="str">
            <v>31/05/1995</v>
          </cell>
          <cell r="F2070" t="str">
            <v>15CĐ-CNTT4</v>
          </cell>
        </row>
        <row r="2071">
          <cell r="B2071" t="str">
            <v>15002083</v>
          </cell>
          <cell r="C2071" t="str">
            <v>Nguyễn Văn</v>
          </cell>
          <cell r="D2071" t="str">
            <v>Phi</v>
          </cell>
          <cell r="E2071" t="str">
            <v>29/07/1996</v>
          </cell>
          <cell r="F2071" t="str">
            <v>15CĐ-CNTT4</v>
          </cell>
        </row>
        <row r="2072">
          <cell r="B2072" t="str">
            <v>15002088</v>
          </cell>
          <cell r="C2072" t="str">
            <v>Lê Thành</v>
          </cell>
          <cell r="D2072" t="str">
            <v>Phước</v>
          </cell>
          <cell r="E2072" t="str">
            <v>08/08/1996</v>
          </cell>
          <cell r="F2072" t="str">
            <v>15CĐ-CNTT4</v>
          </cell>
        </row>
        <row r="2073">
          <cell r="B2073" t="str">
            <v>15002296</v>
          </cell>
          <cell r="C2073" t="str">
            <v>Võ Anh</v>
          </cell>
          <cell r="D2073" t="str">
            <v>Phương</v>
          </cell>
          <cell r="E2073" t="str">
            <v>28/03/1997</v>
          </cell>
          <cell r="F2073" t="str">
            <v>15CĐ-CNTT4</v>
          </cell>
        </row>
        <row r="2074">
          <cell r="B2074" t="str">
            <v>15002116</v>
          </cell>
          <cell r="C2074" t="str">
            <v>Nguyễn</v>
          </cell>
          <cell r="D2074" t="str">
            <v>Quang</v>
          </cell>
          <cell r="E2074" t="str">
            <v>19/03/1997</v>
          </cell>
          <cell r="F2074" t="str">
            <v>15CĐ-CNTT4</v>
          </cell>
        </row>
        <row r="2075">
          <cell r="B2075" t="str">
            <v>15002024</v>
          </cell>
          <cell r="C2075" t="str">
            <v>Đặng Hoàng</v>
          </cell>
          <cell r="D2075" t="str">
            <v>Sang</v>
          </cell>
          <cell r="E2075" t="str">
            <v>15/04/1997</v>
          </cell>
          <cell r="F2075" t="str">
            <v>15CĐ-CNTT4</v>
          </cell>
        </row>
        <row r="2076">
          <cell r="B2076" t="str">
            <v>15002330</v>
          </cell>
          <cell r="C2076" t="str">
            <v>Lý Hưng</v>
          </cell>
          <cell r="D2076" t="str">
            <v>Tài</v>
          </cell>
          <cell r="E2076" t="str">
            <v>01/09/1987</v>
          </cell>
          <cell r="F2076" t="str">
            <v>15CĐ-CNTT4</v>
          </cell>
        </row>
        <row r="2077">
          <cell r="B2077" t="str">
            <v>15002235</v>
          </cell>
          <cell r="C2077" t="str">
            <v>Phan Tấn</v>
          </cell>
          <cell r="D2077" t="str">
            <v>Tài</v>
          </cell>
          <cell r="E2077" t="str">
            <v>02/01/1997</v>
          </cell>
          <cell r="F2077" t="str">
            <v>15CĐ-CNTT4</v>
          </cell>
        </row>
        <row r="2078">
          <cell r="B2078" t="str">
            <v>15002177</v>
          </cell>
          <cell r="C2078" t="str">
            <v>Nguyễn Phùng Thiên</v>
          </cell>
          <cell r="D2078" t="str">
            <v>Tâm</v>
          </cell>
          <cell r="E2078" t="str">
            <v>12/04/1997</v>
          </cell>
          <cell r="F2078" t="str">
            <v>15CĐ-CNTT4</v>
          </cell>
        </row>
        <row r="2079">
          <cell r="B2079" t="str">
            <v>15002045</v>
          </cell>
          <cell r="C2079" t="str">
            <v>Phạm Thanh</v>
          </cell>
          <cell r="D2079" t="str">
            <v>Tâm</v>
          </cell>
          <cell r="E2079" t="str">
            <v>13/07/1997</v>
          </cell>
          <cell r="F2079" t="str">
            <v>15CĐ-CNTT4</v>
          </cell>
        </row>
        <row r="2080">
          <cell r="B2080" t="str">
            <v>15002121</v>
          </cell>
          <cell r="C2080" t="str">
            <v>Nguyễn Thiện</v>
          </cell>
          <cell r="D2080" t="str">
            <v>Tân</v>
          </cell>
          <cell r="E2080" t="str">
            <v>09/04/1997</v>
          </cell>
          <cell r="F2080" t="str">
            <v>15CĐ-CNTT4</v>
          </cell>
        </row>
        <row r="2081">
          <cell r="B2081" t="str">
            <v>15002206</v>
          </cell>
          <cell r="C2081" t="str">
            <v>Trần Quốc</v>
          </cell>
          <cell r="D2081" t="str">
            <v>Thắng</v>
          </cell>
          <cell r="E2081" t="str">
            <v>03/04/1997</v>
          </cell>
          <cell r="F2081" t="str">
            <v>15CĐ-CNTT4</v>
          </cell>
        </row>
        <row r="2082">
          <cell r="B2082" t="str">
            <v>15002139</v>
          </cell>
          <cell r="C2082" t="str">
            <v>Vũ Hải</v>
          </cell>
          <cell r="D2082" t="str">
            <v>Thiều</v>
          </cell>
          <cell r="E2082" t="str">
            <v>11/07/1997</v>
          </cell>
          <cell r="F2082" t="str">
            <v>15CĐ-CNTT4</v>
          </cell>
        </row>
        <row r="2083">
          <cell r="B2083" t="str">
            <v>15002335</v>
          </cell>
          <cell r="C2083" t="str">
            <v>Nguyễn Đức</v>
          </cell>
          <cell r="D2083" t="str">
            <v>Thọ</v>
          </cell>
          <cell r="E2083" t="str">
            <v>18/01/1997</v>
          </cell>
          <cell r="F2083" t="str">
            <v>15CĐ-CNTT4</v>
          </cell>
        </row>
        <row r="2084">
          <cell r="B2084" t="str">
            <v>15002019</v>
          </cell>
          <cell r="C2084" t="str">
            <v>Lê Nguyễn Minh</v>
          </cell>
          <cell r="D2084" t="str">
            <v>Thông</v>
          </cell>
          <cell r="E2084" t="str">
            <v>30/03/1997</v>
          </cell>
          <cell r="F2084" t="str">
            <v>15CĐ-CNTT4</v>
          </cell>
        </row>
        <row r="2085">
          <cell r="B2085" t="str">
            <v>15002066</v>
          </cell>
          <cell r="C2085" t="str">
            <v>Võ Trí</v>
          </cell>
          <cell r="D2085" t="str">
            <v>Thông</v>
          </cell>
          <cell r="E2085" t="str">
            <v>31/10/1996</v>
          </cell>
          <cell r="F2085" t="str">
            <v>15CĐ-CNTT4</v>
          </cell>
        </row>
        <row r="2086">
          <cell r="B2086" t="str">
            <v>15002126</v>
          </cell>
          <cell r="C2086" t="str">
            <v>Nguyễn Vũ Minh</v>
          </cell>
          <cell r="D2086" t="str">
            <v>Thức</v>
          </cell>
          <cell r="E2086" t="str">
            <v>03/10/1997</v>
          </cell>
          <cell r="F2086" t="str">
            <v>15CĐ-CNTT4</v>
          </cell>
        </row>
        <row r="2087">
          <cell r="B2087" t="str">
            <v>15002209</v>
          </cell>
          <cell r="C2087" t="str">
            <v>Nguyễn Chí</v>
          </cell>
          <cell r="D2087" t="str">
            <v>Tín</v>
          </cell>
          <cell r="E2087" t="str">
            <v>17/01/1997</v>
          </cell>
          <cell r="F2087" t="str">
            <v>15CĐ-CNTT4</v>
          </cell>
        </row>
        <row r="2088">
          <cell r="B2088" t="str">
            <v>15002271</v>
          </cell>
          <cell r="C2088" t="str">
            <v>Nguyễn Hữu</v>
          </cell>
          <cell r="D2088" t="str">
            <v>Tín</v>
          </cell>
          <cell r="E2088" t="str">
            <v>27/06/1997</v>
          </cell>
          <cell r="F2088" t="str">
            <v>15CĐ-CNTT4</v>
          </cell>
        </row>
        <row r="2089">
          <cell r="B2089" t="str">
            <v>15002217</v>
          </cell>
          <cell r="C2089" t="str">
            <v>Nguyễn Văn</v>
          </cell>
          <cell r="D2089" t="str">
            <v>Tín</v>
          </cell>
          <cell r="E2089" t="str">
            <v>24/03/1997</v>
          </cell>
          <cell r="F2089" t="str">
            <v>15CĐ-CNTT4</v>
          </cell>
        </row>
        <row r="2090">
          <cell r="B2090" t="str">
            <v>15002082</v>
          </cell>
          <cell r="C2090" t="str">
            <v>Phan Thế</v>
          </cell>
          <cell r="D2090" t="str">
            <v>Tín</v>
          </cell>
          <cell r="E2090" t="str">
            <v>22/05/1993</v>
          </cell>
          <cell r="F2090" t="str">
            <v>15CĐ-CNTT4</v>
          </cell>
        </row>
        <row r="2091">
          <cell r="B2091" t="str">
            <v>15002270</v>
          </cell>
          <cell r="C2091" t="str">
            <v>Trần Thiên Thương</v>
          </cell>
          <cell r="D2091" t="str">
            <v>Tín</v>
          </cell>
          <cell r="E2091" t="str">
            <v>27/06/1997</v>
          </cell>
          <cell r="F2091" t="str">
            <v>15CĐ-CNTT4</v>
          </cell>
        </row>
        <row r="2092">
          <cell r="B2092" t="str">
            <v>15002322</v>
          </cell>
          <cell r="C2092" t="str">
            <v>Đỗ Cao</v>
          </cell>
          <cell r="D2092" t="str">
            <v>Trí</v>
          </cell>
          <cell r="E2092" t="str">
            <v>12/11/1997</v>
          </cell>
          <cell r="F2092" t="str">
            <v>15CĐ-CNTT4</v>
          </cell>
        </row>
        <row r="2093">
          <cell r="B2093" t="str">
            <v>15002113</v>
          </cell>
          <cell r="C2093" t="str">
            <v>Đặng Thanh</v>
          </cell>
          <cell r="D2093" t="str">
            <v>Tuấn</v>
          </cell>
          <cell r="E2093" t="str">
            <v>16/09/1997</v>
          </cell>
          <cell r="F2093" t="str">
            <v>15CĐ-CNTT4</v>
          </cell>
        </row>
        <row r="2094">
          <cell r="B2094" t="str">
            <v>15002334</v>
          </cell>
          <cell r="C2094" t="str">
            <v>Thạch Phi</v>
          </cell>
          <cell r="D2094" t="str">
            <v>Tuấn</v>
          </cell>
          <cell r="E2094" t="str">
            <v>10/12/1997</v>
          </cell>
          <cell r="F2094" t="str">
            <v>15CĐ-CNTT4</v>
          </cell>
        </row>
        <row r="2095">
          <cell r="B2095" t="str">
            <v>15002180</v>
          </cell>
          <cell r="C2095" t="str">
            <v>Trần Minh</v>
          </cell>
          <cell r="D2095" t="str">
            <v>Tuấn</v>
          </cell>
          <cell r="E2095" t="str">
            <v>04/01/1996</v>
          </cell>
          <cell r="F2095" t="str">
            <v>15CĐ-CNTT4</v>
          </cell>
        </row>
        <row r="2096">
          <cell r="B2096" t="str">
            <v>15002289</v>
          </cell>
          <cell r="C2096" t="str">
            <v>Nguyễn Hoàng</v>
          </cell>
          <cell r="D2096" t="str">
            <v>Vĩ</v>
          </cell>
          <cell r="E2096" t="str">
            <v>23/08/1997</v>
          </cell>
          <cell r="F2096" t="str">
            <v>15CĐ-CNTT4</v>
          </cell>
        </row>
        <row r="2097">
          <cell r="B2097" t="str">
            <v>15002230</v>
          </cell>
          <cell r="C2097" t="str">
            <v>Phạm Trần Quang</v>
          </cell>
          <cell r="D2097" t="str">
            <v>Vinh</v>
          </cell>
          <cell r="E2097" t="str">
            <v>12/03/1996</v>
          </cell>
          <cell r="F2097" t="str">
            <v>15CĐ-CNTT4</v>
          </cell>
        </row>
        <row r="2098">
          <cell r="B2098" t="str">
            <v>15002218</v>
          </cell>
          <cell r="C2098" t="str">
            <v>Bùi Ngọc Quốc</v>
          </cell>
          <cell r="D2098" t="str">
            <v>Vũ</v>
          </cell>
          <cell r="E2098" t="str">
            <v>23/01/1997</v>
          </cell>
          <cell r="F2098" t="str">
            <v>15CĐ-CNTT4</v>
          </cell>
        </row>
        <row r="2099">
          <cell r="B2099" t="str">
            <v>15002076</v>
          </cell>
          <cell r="C2099" t="str">
            <v>Lê Hồ Hoàng</v>
          </cell>
          <cell r="D2099" t="str">
            <v>Vũ</v>
          </cell>
          <cell r="E2099" t="str">
            <v>16/04/1997</v>
          </cell>
          <cell r="F2099" t="str">
            <v>15CĐ-CNTT4</v>
          </cell>
        </row>
        <row r="2100">
          <cell r="B2100" t="str">
            <v>15002479</v>
          </cell>
          <cell r="C2100" t="str">
            <v>Châu Bảo</v>
          </cell>
          <cell r="D2100" t="str">
            <v>Ân</v>
          </cell>
          <cell r="E2100" t="str">
            <v>16/08/1997</v>
          </cell>
          <cell r="F2100" t="str">
            <v>15CĐ-CNTT5</v>
          </cell>
        </row>
        <row r="2101">
          <cell r="B2101" t="str">
            <v>15002385</v>
          </cell>
          <cell r="C2101" t="str">
            <v>Dư Tuấn</v>
          </cell>
          <cell r="D2101" t="str">
            <v>Anh</v>
          </cell>
          <cell r="E2101" t="str">
            <v>29/02/1996</v>
          </cell>
          <cell r="F2101" t="str">
            <v>15CĐ-CNTT5</v>
          </cell>
        </row>
        <row r="2102">
          <cell r="B2102" t="str">
            <v>15002662</v>
          </cell>
          <cell r="C2102" t="str">
            <v>Võ Ngọc</v>
          </cell>
          <cell r="D2102" t="str">
            <v>Anh</v>
          </cell>
          <cell r="E2102" t="str">
            <v>09/08/1997</v>
          </cell>
          <cell r="F2102" t="str">
            <v>15CĐ-CNTT5</v>
          </cell>
        </row>
        <row r="2103">
          <cell r="B2103" t="str">
            <v>15002660</v>
          </cell>
          <cell r="C2103" t="str">
            <v>Đặng Quốc</v>
          </cell>
          <cell r="D2103" t="str">
            <v>Cường</v>
          </cell>
          <cell r="E2103" t="str">
            <v>20/07/1997</v>
          </cell>
          <cell r="F2103" t="str">
            <v>15CĐ-CNTT5</v>
          </cell>
        </row>
        <row r="2104">
          <cell r="B2104" t="str">
            <v>15002514</v>
          </cell>
          <cell r="C2104" t="str">
            <v>La Quốc</v>
          </cell>
          <cell r="D2104" t="str">
            <v>Cường</v>
          </cell>
          <cell r="E2104" t="str">
            <v>06/11/1997</v>
          </cell>
          <cell r="F2104" t="str">
            <v>15CĐ-CNTT5</v>
          </cell>
        </row>
        <row r="2105">
          <cell r="B2105" t="str">
            <v>15002659</v>
          </cell>
          <cell r="C2105" t="str">
            <v>Nguyễn Quốc</v>
          </cell>
          <cell r="D2105" t="str">
            <v>Cường</v>
          </cell>
          <cell r="E2105" t="str">
            <v>15/09/1997</v>
          </cell>
          <cell r="F2105" t="str">
            <v>15CĐ-CNTT5</v>
          </cell>
        </row>
        <row r="2106">
          <cell r="B2106" t="str">
            <v>15002350</v>
          </cell>
          <cell r="C2106" t="str">
            <v>Trần Thế</v>
          </cell>
          <cell r="D2106" t="str">
            <v>Dân</v>
          </cell>
          <cell r="E2106" t="str">
            <v>25/10/1996</v>
          </cell>
          <cell r="F2106" t="str">
            <v>15CĐ-CNTT5</v>
          </cell>
        </row>
        <row r="2107">
          <cell r="B2107" t="str">
            <v>15002472</v>
          </cell>
          <cell r="C2107" t="str">
            <v>Nguyễn Đức</v>
          </cell>
          <cell r="D2107" t="str">
            <v>Đạt</v>
          </cell>
          <cell r="E2107" t="str">
            <v>09/04/1995</v>
          </cell>
          <cell r="F2107" t="str">
            <v>15CĐ-CNTT5</v>
          </cell>
        </row>
        <row r="2108">
          <cell r="B2108" t="str">
            <v>15002556</v>
          </cell>
          <cell r="C2108" t="str">
            <v>Phan Nhật</v>
          </cell>
          <cell r="D2108" t="str">
            <v>Đô</v>
          </cell>
          <cell r="E2108" t="str">
            <v>01/10/1995</v>
          </cell>
          <cell r="F2108" t="str">
            <v>15CĐ-CNTT5</v>
          </cell>
        </row>
        <row r="2109">
          <cell r="B2109" t="str">
            <v>15002487</v>
          </cell>
          <cell r="C2109" t="str">
            <v>Trần Văn</v>
          </cell>
          <cell r="D2109" t="str">
            <v>Đức</v>
          </cell>
          <cell r="E2109" t="str">
            <v>10/11/1997</v>
          </cell>
          <cell r="F2109" t="str">
            <v>15CĐ-CNTT5</v>
          </cell>
        </row>
        <row r="2110">
          <cell r="B2110" t="str">
            <v>15002560</v>
          </cell>
          <cell r="C2110" t="str">
            <v>Bùi Lê Anh</v>
          </cell>
          <cell r="D2110" t="str">
            <v>Dũng</v>
          </cell>
          <cell r="E2110" t="str">
            <v>31/03/1997</v>
          </cell>
          <cell r="F2110" t="str">
            <v>15CĐ-CNTT5</v>
          </cell>
        </row>
        <row r="2111">
          <cell r="B2111" t="str">
            <v>15002603</v>
          </cell>
          <cell r="C2111" t="str">
            <v>Đặng Nguyên Từ</v>
          </cell>
          <cell r="D2111" t="str">
            <v>Duy</v>
          </cell>
          <cell r="E2111" t="str">
            <v>02/07/1990</v>
          </cell>
          <cell r="F2111" t="str">
            <v>15CĐ-CNTT5</v>
          </cell>
        </row>
        <row r="2112">
          <cell r="B2112" t="str">
            <v>15002381</v>
          </cell>
          <cell r="C2112" t="str">
            <v>Huỳnh Công</v>
          </cell>
          <cell r="D2112" t="str">
            <v>Giang</v>
          </cell>
          <cell r="E2112" t="str">
            <v>08/08/1997</v>
          </cell>
          <cell r="F2112" t="str">
            <v>15CĐ-CNTT5</v>
          </cell>
        </row>
        <row r="2113">
          <cell r="B2113" t="str">
            <v>15002615</v>
          </cell>
          <cell r="C2113" t="str">
            <v>Đoàn Thị Hoàng</v>
          </cell>
          <cell r="D2113" t="str">
            <v>Hà</v>
          </cell>
          <cell r="E2113" t="str">
            <v>09/10/1997</v>
          </cell>
          <cell r="F2113" t="str">
            <v>15CĐ-CNTT5</v>
          </cell>
        </row>
        <row r="2114">
          <cell r="B2114" t="str">
            <v>15002707</v>
          </cell>
          <cell r="C2114" t="str">
            <v>Châu Minh</v>
          </cell>
          <cell r="D2114" t="str">
            <v>Hải</v>
          </cell>
          <cell r="E2114" t="str">
            <v>22/09/1997</v>
          </cell>
          <cell r="F2114" t="str">
            <v>15CĐ-CNTT5</v>
          </cell>
        </row>
        <row r="2115">
          <cell r="B2115" t="str">
            <v>15002483</v>
          </cell>
          <cell r="C2115" t="str">
            <v>Huỳnh Hồ</v>
          </cell>
          <cell r="D2115" t="str">
            <v>Hải</v>
          </cell>
          <cell r="E2115" t="str">
            <v>06/09/1997</v>
          </cell>
          <cell r="F2115" t="str">
            <v>15CĐ-CNTT5</v>
          </cell>
        </row>
        <row r="2116">
          <cell r="B2116" t="str">
            <v>15002673</v>
          </cell>
          <cell r="C2116" t="str">
            <v>Lê Thanh</v>
          </cell>
          <cell r="D2116" t="str">
            <v>Hải</v>
          </cell>
          <cell r="E2116" t="str">
            <v>15/06/1997</v>
          </cell>
          <cell r="F2116" t="str">
            <v>15CĐ-CNTT5</v>
          </cell>
        </row>
        <row r="2117">
          <cell r="B2117" t="str">
            <v>15002535</v>
          </cell>
          <cell r="C2117" t="str">
            <v>Trương Hồng</v>
          </cell>
          <cell r="D2117" t="str">
            <v>Hải</v>
          </cell>
          <cell r="E2117" t="str">
            <v>26/01/1994</v>
          </cell>
          <cell r="F2117" t="str">
            <v>15CĐ-CNTT5</v>
          </cell>
        </row>
        <row r="2118">
          <cell r="B2118" t="str">
            <v>15002462</v>
          </cell>
          <cell r="C2118" t="str">
            <v>Trần Nhật</v>
          </cell>
          <cell r="D2118" t="str">
            <v>Hào</v>
          </cell>
          <cell r="E2118" t="str">
            <v>24/06/1997</v>
          </cell>
          <cell r="F2118" t="str">
            <v>15CĐ-CNTT5</v>
          </cell>
        </row>
        <row r="2119">
          <cell r="B2119" t="str">
            <v>15002568</v>
          </cell>
          <cell r="C2119" t="str">
            <v>Bùi Trung</v>
          </cell>
          <cell r="D2119" t="str">
            <v>Hiếu</v>
          </cell>
          <cell r="E2119" t="str">
            <v>04/09/1996</v>
          </cell>
          <cell r="F2119" t="str">
            <v>15CĐ-CNTT5</v>
          </cell>
        </row>
        <row r="2120">
          <cell r="B2120" t="str">
            <v>15002389</v>
          </cell>
          <cell r="C2120" t="str">
            <v>Đỗ Minh</v>
          </cell>
          <cell r="D2120" t="str">
            <v>Hiếu</v>
          </cell>
          <cell r="E2120" t="str">
            <v>15/10/1997</v>
          </cell>
          <cell r="F2120" t="str">
            <v>15CĐ-CNTT5</v>
          </cell>
        </row>
        <row r="2121">
          <cell r="B2121" t="str">
            <v>15002557</v>
          </cell>
          <cell r="C2121" t="str">
            <v>Nguyễn Minh</v>
          </cell>
          <cell r="D2121" t="str">
            <v>Hiếu</v>
          </cell>
          <cell r="E2121" t="str">
            <v>15/08/1995</v>
          </cell>
          <cell r="F2121" t="str">
            <v>15CĐ-CNTT5</v>
          </cell>
        </row>
        <row r="2122">
          <cell r="B2122" t="str">
            <v>15002428</v>
          </cell>
          <cell r="C2122" t="str">
            <v>Nguyễn Trung</v>
          </cell>
          <cell r="D2122" t="str">
            <v>Hiếu</v>
          </cell>
          <cell r="E2122" t="str">
            <v>11/05/1997</v>
          </cell>
          <cell r="F2122" t="str">
            <v>15CĐ-CNTT5</v>
          </cell>
        </row>
        <row r="2123">
          <cell r="B2123" t="str">
            <v>15002444</v>
          </cell>
          <cell r="C2123" t="str">
            <v>Đặng Nguyễn Thái</v>
          </cell>
          <cell r="D2123" t="str">
            <v>Hòa</v>
          </cell>
          <cell r="E2123" t="str">
            <v>07/11/1997</v>
          </cell>
          <cell r="F2123" t="str">
            <v>15CĐ-CNTT5</v>
          </cell>
        </row>
        <row r="2124">
          <cell r="B2124" t="str">
            <v>15002490</v>
          </cell>
          <cell r="C2124" t="str">
            <v>Phạm Đức</v>
          </cell>
          <cell r="D2124" t="str">
            <v>Hòa</v>
          </cell>
          <cell r="E2124" t="str">
            <v>13/10/1996</v>
          </cell>
          <cell r="F2124" t="str">
            <v>15CĐ-CNTT5</v>
          </cell>
        </row>
        <row r="2125">
          <cell r="B2125" t="str">
            <v>15002569</v>
          </cell>
          <cell r="C2125" t="str">
            <v>Trần Công</v>
          </cell>
          <cell r="D2125" t="str">
            <v>Hòa</v>
          </cell>
          <cell r="E2125" t="str">
            <v>13/03/1997</v>
          </cell>
          <cell r="F2125" t="str">
            <v>15CĐ-CNTT5</v>
          </cell>
        </row>
        <row r="2126">
          <cell r="B2126" t="str">
            <v>15002372</v>
          </cell>
          <cell r="C2126" t="str">
            <v>Lìu Kiệt</v>
          </cell>
          <cell r="D2126" t="str">
            <v>Khả</v>
          </cell>
          <cell r="E2126" t="str">
            <v>13/07/1997</v>
          </cell>
          <cell r="F2126" t="str">
            <v>15CĐ-CNTT5</v>
          </cell>
        </row>
        <row r="2127">
          <cell r="B2127" t="str">
            <v>15002637</v>
          </cell>
          <cell r="C2127" t="str">
            <v>Hà Đức</v>
          </cell>
          <cell r="D2127" t="str">
            <v>Khang</v>
          </cell>
          <cell r="E2127" t="str">
            <v>27/03/1996</v>
          </cell>
          <cell r="F2127" t="str">
            <v>15CĐ-CNTT5</v>
          </cell>
        </row>
        <row r="2128">
          <cell r="B2128" t="str">
            <v>15002475</v>
          </cell>
          <cell r="C2128" t="str">
            <v>Nguyễn Bảo</v>
          </cell>
          <cell r="D2128" t="str">
            <v>Kiệt</v>
          </cell>
          <cell r="E2128" t="str">
            <v>08/07/1997</v>
          </cell>
          <cell r="F2128" t="str">
            <v>15CĐ-CNTT5</v>
          </cell>
        </row>
        <row r="2129">
          <cell r="B2129" t="str">
            <v>15002497</v>
          </cell>
          <cell r="C2129" t="str">
            <v>Nguyễn Tuấn</v>
          </cell>
          <cell r="D2129" t="str">
            <v>Kiệt</v>
          </cell>
          <cell r="E2129" t="str">
            <v>22/12/1995</v>
          </cell>
          <cell r="F2129" t="str">
            <v>15CĐ-CNTT5</v>
          </cell>
        </row>
        <row r="2130">
          <cell r="B2130" t="str">
            <v>15002590</v>
          </cell>
          <cell r="C2130" t="str">
            <v>Nguyễn Thị Ngọc</v>
          </cell>
          <cell r="D2130" t="str">
            <v>Kim</v>
          </cell>
          <cell r="E2130" t="str">
            <v>29/10/1997</v>
          </cell>
          <cell r="F2130" t="str">
            <v>15CĐ-CNTT5</v>
          </cell>
        </row>
        <row r="2131">
          <cell r="B2131" t="str">
            <v>15002667</v>
          </cell>
          <cell r="C2131" t="str">
            <v>Thái Hồng</v>
          </cell>
          <cell r="D2131" t="str">
            <v>Lâm</v>
          </cell>
          <cell r="E2131" t="str">
            <v>22/04/1997</v>
          </cell>
          <cell r="F2131" t="str">
            <v>15CĐ-CNTT5</v>
          </cell>
        </row>
        <row r="2132">
          <cell r="B2132" t="str">
            <v>15002663</v>
          </cell>
          <cell r="C2132" t="str">
            <v>Trần Văn</v>
          </cell>
          <cell r="D2132" t="str">
            <v>Lâm</v>
          </cell>
          <cell r="E2132" t="str">
            <v>04/10/1997</v>
          </cell>
          <cell r="F2132" t="str">
            <v>15CĐ-CNTT5</v>
          </cell>
        </row>
        <row r="2133">
          <cell r="B2133" t="str">
            <v>15002406</v>
          </cell>
          <cell r="C2133" t="str">
            <v>Nguyễn Thành</v>
          </cell>
          <cell r="D2133" t="str">
            <v>Lập</v>
          </cell>
          <cell r="E2133" t="str">
            <v>16/04/1996</v>
          </cell>
          <cell r="F2133" t="str">
            <v>15CĐ-CNTT5</v>
          </cell>
        </row>
        <row r="2134">
          <cell r="B2134" t="str">
            <v>15002532</v>
          </cell>
          <cell r="C2134" t="str">
            <v>Phạm</v>
          </cell>
          <cell r="D2134" t="str">
            <v>Lộc</v>
          </cell>
          <cell r="E2134" t="str">
            <v>17/11/1995</v>
          </cell>
          <cell r="F2134" t="str">
            <v>15CĐ-CNTT5</v>
          </cell>
        </row>
        <row r="2135">
          <cell r="B2135" t="str">
            <v>15002692</v>
          </cell>
          <cell r="C2135" t="str">
            <v>Nguyễn Hoàng Kim Tử</v>
          </cell>
          <cell r="D2135" t="str">
            <v>Long</v>
          </cell>
          <cell r="E2135" t="str">
            <v>06/11/1997</v>
          </cell>
          <cell r="F2135" t="str">
            <v>15CĐ-CNTT5</v>
          </cell>
        </row>
        <row r="2136">
          <cell r="B2136" t="str">
            <v>15002435</v>
          </cell>
          <cell r="C2136" t="str">
            <v>Vương Krông Hồng</v>
          </cell>
          <cell r="D2136" t="str">
            <v>Minh</v>
          </cell>
          <cell r="E2136" t="str">
            <v>24/04/1997</v>
          </cell>
          <cell r="F2136" t="str">
            <v>15CĐ-CNTT5</v>
          </cell>
        </row>
        <row r="2137">
          <cell r="B2137" t="str">
            <v>15002580</v>
          </cell>
          <cell r="C2137" t="str">
            <v>Hồ Xuân</v>
          </cell>
          <cell r="D2137" t="str">
            <v>Nam</v>
          </cell>
          <cell r="E2137" t="str">
            <v>12/05/1996</v>
          </cell>
          <cell r="F2137" t="str">
            <v>15CĐ-CNTT5</v>
          </cell>
        </row>
        <row r="2138">
          <cell r="B2138" t="str">
            <v>15002418</v>
          </cell>
          <cell r="C2138" t="str">
            <v>Nguyễn Sỹ Trọng</v>
          </cell>
          <cell r="D2138" t="str">
            <v>Nghĩa</v>
          </cell>
          <cell r="E2138" t="str">
            <v>17/03/1997</v>
          </cell>
          <cell r="F2138" t="str">
            <v>15CĐ-CNTT5</v>
          </cell>
        </row>
        <row r="2139">
          <cell r="B2139" t="str">
            <v>15002356</v>
          </cell>
          <cell r="C2139" t="str">
            <v>Đỗ Đức</v>
          </cell>
          <cell r="D2139" t="str">
            <v>Nghiệp</v>
          </cell>
          <cell r="E2139" t="str">
            <v>17/03/1997</v>
          </cell>
          <cell r="F2139" t="str">
            <v>15CĐ-CNTT5</v>
          </cell>
        </row>
        <row r="2140">
          <cell r="B2140" t="str">
            <v>15002638</v>
          </cell>
          <cell r="C2140" t="str">
            <v>Phạm Ái</v>
          </cell>
          <cell r="D2140" t="str">
            <v>Nhi</v>
          </cell>
          <cell r="E2140" t="str">
            <v>16/03/1997</v>
          </cell>
          <cell r="F2140" t="str">
            <v>15CĐ-CNTT5</v>
          </cell>
        </row>
        <row r="2141">
          <cell r="B2141" t="str">
            <v>15002645</v>
          </cell>
          <cell r="C2141" t="str">
            <v>Lai Hùng</v>
          </cell>
          <cell r="D2141" t="str">
            <v>Phương</v>
          </cell>
          <cell r="E2141" t="str">
            <v>08/10/1997</v>
          </cell>
          <cell r="F2141" t="str">
            <v>15CĐ-CNTT5</v>
          </cell>
        </row>
        <row r="2142">
          <cell r="B2142" t="str">
            <v>15002562</v>
          </cell>
          <cell r="C2142" t="str">
            <v>Trần Thiện</v>
          </cell>
          <cell r="D2142" t="str">
            <v>Sang</v>
          </cell>
          <cell r="E2142" t="str">
            <v>12/07/1997</v>
          </cell>
          <cell r="F2142" t="str">
            <v>15CĐ-CNTT5</v>
          </cell>
        </row>
        <row r="2143">
          <cell r="B2143" t="str">
            <v>15002542</v>
          </cell>
          <cell r="C2143" t="str">
            <v>Phạm Di</v>
          </cell>
          <cell r="D2143" t="str">
            <v>Thanh</v>
          </cell>
          <cell r="E2143" t="str">
            <v>17/03/1997</v>
          </cell>
          <cell r="F2143" t="str">
            <v>15CĐ-CNTT5</v>
          </cell>
        </row>
        <row r="2144">
          <cell r="B2144" t="str">
            <v>15002594</v>
          </cell>
          <cell r="C2144" t="str">
            <v>Lê Ngọc</v>
          </cell>
          <cell r="D2144" t="str">
            <v>Thành</v>
          </cell>
          <cell r="E2144" t="str">
            <v>30/11/1990</v>
          </cell>
          <cell r="F2144" t="str">
            <v>15CĐ-CNTT5</v>
          </cell>
        </row>
        <row r="2145">
          <cell r="B2145" t="str">
            <v>15002677</v>
          </cell>
          <cell r="C2145" t="str">
            <v>Nguyễn Minh</v>
          </cell>
          <cell r="D2145" t="str">
            <v>Thiện</v>
          </cell>
          <cell r="E2145" t="str">
            <v>17/09/1996</v>
          </cell>
          <cell r="F2145" t="str">
            <v>15CĐ-CNTT5</v>
          </cell>
        </row>
        <row r="2146">
          <cell r="B2146" t="str">
            <v>15002351</v>
          </cell>
          <cell r="C2146" t="str">
            <v>Tất Minh</v>
          </cell>
          <cell r="D2146" t="str">
            <v>Thương</v>
          </cell>
          <cell r="E2146" t="str">
            <v>24/04/1997</v>
          </cell>
          <cell r="F2146" t="str">
            <v>15CĐ-CNTT5</v>
          </cell>
        </row>
        <row r="2147">
          <cell r="B2147" t="str">
            <v>15002377</v>
          </cell>
          <cell r="C2147" t="str">
            <v>Nguyễn Trí</v>
          </cell>
          <cell r="D2147" t="str">
            <v>Thượng</v>
          </cell>
          <cell r="E2147" t="str">
            <v>07/09/1997</v>
          </cell>
          <cell r="F2147" t="str">
            <v>15CĐ-CNTT5</v>
          </cell>
        </row>
        <row r="2148">
          <cell r="B2148" t="str">
            <v>15002400</v>
          </cell>
          <cell r="C2148" t="str">
            <v>Nguyễn Nhật</v>
          </cell>
          <cell r="D2148" t="str">
            <v>Tiến</v>
          </cell>
          <cell r="E2148" t="str">
            <v>02/05/1997</v>
          </cell>
          <cell r="F2148" t="str">
            <v>15CĐ-CNTT5</v>
          </cell>
        </row>
        <row r="2149">
          <cell r="B2149" t="str">
            <v>15002445</v>
          </cell>
          <cell r="C2149" t="str">
            <v>Nguyễn Nhật</v>
          </cell>
          <cell r="D2149" t="str">
            <v>Trường</v>
          </cell>
          <cell r="E2149" t="str">
            <v>26/02/1997</v>
          </cell>
          <cell r="F2149" t="str">
            <v>15CĐ-CNTT5</v>
          </cell>
        </row>
        <row r="2150">
          <cell r="B2150" t="str">
            <v>15002456</v>
          </cell>
          <cell r="C2150" t="str">
            <v>Nguyễn Nghi</v>
          </cell>
          <cell r="D2150" t="str">
            <v>Tuấn</v>
          </cell>
          <cell r="E2150" t="str">
            <v>23/10/1997</v>
          </cell>
          <cell r="F2150" t="str">
            <v>15CĐ-CNTT5</v>
          </cell>
        </row>
        <row r="2151">
          <cell r="B2151" t="str">
            <v>15002369</v>
          </cell>
          <cell r="C2151" t="str">
            <v>Phạm Nhã</v>
          </cell>
          <cell r="D2151" t="str">
            <v>Tuấn</v>
          </cell>
          <cell r="E2151" t="str">
            <v>17/10/1997</v>
          </cell>
          <cell r="F2151" t="str">
            <v>15CĐ-CNTT5</v>
          </cell>
        </row>
        <row r="2152">
          <cell r="B2152" t="str">
            <v>15002426</v>
          </cell>
          <cell r="C2152" t="str">
            <v>Phạm Quốc</v>
          </cell>
          <cell r="D2152" t="str">
            <v>Tuấn</v>
          </cell>
          <cell r="E2152" t="str">
            <v>12/09/1997</v>
          </cell>
          <cell r="F2152" t="str">
            <v>15CĐ-CNTT5</v>
          </cell>
        </row>
        <row r="2153">
          <cell r="B2153" t="str">
            <v>15002602</v>
          </cell>
          <cell r="C2153" t="str">
            <v>Vũ Lâm</v>
          </cell>
          <cell r="D2153" t="str">
            <v>Tuyền</v>
          </cell>
          <cell r="E2153" t="str">
            <v>08/01/1997</v>
          </cell>
          <cell r="F2153" t="str">
            <v>15CĐ-CNTT5</v>
          </cell>
        </row>
        <row r="2154">
          <cell r="B2154" t="str">
            <v>15002524</v>
          </cell>
          <cell r="C2154" t="str">
            <v>Vũ Anh</v>
          </cell>
          <cell r="D2154" t="str">
            <v>Văn</v>
          </cell>
          <cell r="E2154" t="str">
            <v>31/07/1997</v>
          </cell>
          <cell r="F2154" t="str">
            <v>15CĐ-CNTT5</v>
          </cell>
        </row>
        <row r="2155">
          <cell r="B2155" t="str">
            <v>15002380</v>
          </cell>
          <cell r="C2155" t="str">
            <v>Lê Quang</v>
          </cell>
          <cell r="D2155" t="str">
            <v>Vinh</v>
          </cell>
          <cell r="E2155" t="str">
            <v>10/07/1997</v>
          </cell>
          <cell r="F2155" t="str">
            <v>15CĐ-CNTT5</v>
          </cell>
        </row>
        <row r="2156">
          <cell r="B2156" t="str">
            <v>15002647</v>
          </cell>
          <cell r="C2156" t="str">
            <v>Nguyễn Phước Anh</v>
          </cell>
          <cell r="D2156" t="str">
            <v>Vũ</v>
          </cell>
          <cell r="E2156" t="str">
            <v>13/10/1997</v>
          </cell>
          <cell r="F2156" t="str">
            <v>15CĐ-CNTT5</v>
          </cell>
        </row>
        <row r="2157">
          <cell r="B2157" t="str">
            <v>15002533</v>
          </cell>
          <cell r="C2157" t="str">
            <v>Nguyễn Văn Hoàng</v>
          </cell>
          <cell r="D2157" t="str">
            <v>Vũ</v>
          </cell>
          <cell r="E2157" t="str">
            <v>03/12/1997</v>
          </cell>
          <cell r="F2157" t="str">
            <v>15CĐ-CNTT5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101"/>
  <sheetViews>
    <sheetView tabSelected="1" topLeftCell="A19" zoomScaleNormal="100" workbookViewId="0">
      <selection activeCell="Q60" sqref="Q60"/>
    </sheetView>
  </sheetViews>
  <sheetFormatPr defaultColWidth="6" defaultRowHeight="15.75"/>
  <cols>
    <col min="1" max="1" width="5.140625" style="4" customWidth="1"/>
    <col min="2" max="2" width="13.5703125" style="4" bestFit="1" customWidth="1"/>
    <col min="3" max="3" width="19.140625" style="38" bestFit="1" customWidth="1"/>
    <col min="4" max="4" width="8.140625" style="38" bestFit="1" customWidth="1"/>
    <col min="5" max="5" width="6" style="4" bestFit="1" customWidth="1"/>
    <col min="6" max="7" width="6.5703125" style="4" bestFit="1" customWidth="1"/>
    <col min="8" max="8" width="6.7109375" style="4" bestFit="1" customWidth="1"/>
    <col min="9" max="9" width="7.85546875" style="4" bestFit="1" customWidth="1"/>
    <col min="10" max="10" width="6.7109375" style="4" bestFit="1" customWidth="1"/>
    <col min="11" max="11" width="6.5703125" style="4" bestFit="1" customWidth="1"/>
    <col min="12" max="12" width="7.5703125" style="4" customWidth="1"/>
    <col min="13" max="13" width="8.42578125" style="4" bestFit="1" customWidth="1"/>
    <col min="14" max="14" width="8.42578125" style="28" bestFit="1" customWidth="1"/>
    <col min="15" max="15" width="7.85546875" style="4" hidden="1" customWidth="1"/>
    <col min="16" max="16" width="5.5703125" style="28" customWidth="1"/>
    <col min="17" max="17" width="6" style="4" customWidth="1"/>
    <col min="18" max="16384" width="6" style="4"/>
  </cols>
  <sheetData>
    <row r="1" spans="1:16" s="1" customFormat="1">
      <c r="A1" s="61" t="s">
        <v>0</v>
      </c>
      <c r="B1" s="61"/>
      <c r="C1" s="61"/>
      <c r="D1" s="61"/>
      <c r="E1" s="61"/>
      <c r="F1" s="61"/>
      <c r="G1" s="62" t="s">
        <v>1</v>
      </c>
      <c r="H1" s="62"/>
      <c r="I1" s="62"/>
      <c r="J1" s="62"/>
      <c r="K1" s="62"/>
      <c r="L1" s="62"/>
      <c r="M1" s="62"/>
      <c r="N1" s="62"/>
      <c r="O1" s="62"/>
    </row>
    <row r="2" spans="1:16" s="1" customFormat="1" ht="30.75" customHeight="1">
      <c r="A2" s="63" t="s">
        <v>2</v>
      </c>
      <c r="B2" s="64"/>
      <c r="C2" s="64"/>
      <c r="D2" s="64"/>
      <c r="E2" s="64"/>
      <c r="F2" s="64"/>
      <c r="G2" s="65" t="s">
        <v>3</v>
      </c>
      <c r="H2" s="65"/>
      <c r="I2" s="65"/>
      <c r="J2" s="65"/>
      <c r="K2" s="65"/>
      <c r="L2" s="65"/>
      <c r="M2" s="65"/>
      <c r="N2" s="65"/>
      <c r="O2" s="65"/>
    </row>
    <row r="3" spans="1:16" s="2" customFormat="1">
      <c r="A3" s="66" t="s">
        <v>4</v>
      </c>
      <c r="B3" s="66"/>
      <c r="C3" s="66"/>
      <c r="D3" s="66"/>
      <c r="E3" s="66"/>
      <c r="F3" s="66"/>
      <c r="G3" s="61"/>
      <c r="H3" s="61"/>
      <c r="I3" s="61"/>
      <c r="J3" s="61"/>
      <c r="K3" s="61"/>
      <c r="L3" s="61"/>
      <c r="M3" s="61"/>
      <c r="N3" s="61"/>
      <c r="O3" s="61"/>
    </row>
    <row r="4" spans="1:16" ht="18.7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3"/>
    </row>
    <row r="5" spans="1:16" ht="18.75">
      <c r="A5" s="54" t="str">
        <f>IF(OR(J101="",J6="",C6=""),"Điểm tổng kết chỉ hiển thị sau khi nhập tên HỌC PHẦN, Số tính chỉ và Họ tên giảng viên đầy đủ","")</f>
        <v/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3"/>
    </row>
    <row r="6" spans="1:16" s="5" customFormat="1" ht="15">
      <c r="B6" s="6" t="s">
        <v>6</v>
      </c>
      <c r="C6" s="55" t="s">
        <v>92</v>
      </c>
      <c r="D6" s="55"/>
      <c r="E6" s="55"/>
      <c r="F6" s="55"/>
      <c r="H6" s="39" t="s">
        <v>7</v>
      </c>
      <c r="I6" s="39"/>
      <c r="J6" s="7">
        <v>3</v>
      </c>
      <c r="K6" s="6" t="s">
        <v>8</v>
      </c>
      <c r="L6" s="56" t="str">
        <f>IF(B11="","",IF(ISNA(VLOOKUP(B11,'[1]DS LOP CAO DANG'!$B$2:$F$2157,5,FALSE))=TRUE,"",VLOOKUP(B11,'[1]DS LOP CAO DANG'!$B$2:$F$2157,5,FALSE)))</f>
        <v>15CĐ-CK8</v>
      </c>
      <c r="M6" s="56"/>
      <c r="N6" s="56"/>
    </row>
    <row r="7" spans="1:16" s="8" customFormat="1">
      <c r="C7" s="9" t="s">
        <v>9</v>
      </c>
      <c r="D7" s="10" t="s">
        <v>10</v>
      </c>
      <c r="E7" s="11"/>
      <c r="G7" s="57" t="s">
        <v>11</v>
      </c>
      <c r="H7" s="57"/>
      <c r="I7" s="57"/>
      <c r="J7" s="58" t="s">
        <v>12</v>
      </c>
      <c r="K7" s="58"/>
      <c r="L7" s="58"/>
      <c r="O7" s="12"/>
      <c r="P7" s="12"/>
    </row>
    <row r="8" spans="1:16" s="5" customFormat="1" ht="15">
      <c r="A8" s="51" t="s">
        <v>13</v>
      </c>
      <c r="B8" s="51" t="s">
        <v>14</v>
      </c>
      <c r="C8" s="52" t="s">
        <v>15</v>
      </c>
      <c r="D8" s="52"/>
      <c r="E8" s="51" t="s">
        <v>16</v>
      </c>
      <c r="F8" s="50" t="s">
        <v>17</v>
      </c>
      <c r="G8" s="50" t="s">
        <v>18</v>
      </c>
      <c r="H8" s="50" t="s">
        <v>19</v>
      </c>
      <c r="I8" s="50" t="s">
        <v>20</v>
      </c>
      <c r="J8" s="50" t="s">
        <v>21</v>
      </c>
      <c r="K8" s="50" t="s">
        <v>22</v>
      </c>
      <c r="L8" s="50" t="s">
        <v>23</v>
      </c>
      <c r="M8" s="50" t="s">
        <v>24</v>
      </c>
      <c r="N8" s="50" t="s">
        <v>25</v>
      </c>
      <c r="O8" s="59" t="s">
        <v>26</v>
      </c>
    </row>
    <row r="9" spans="1:16" s="13" customFormat="1" ht="15">
      <c r="A9" s="51"/>
      <c r="B9" s="51"/>
      <c r="C9" s="52"/>
      <c r="D9" s="52"/>
      <c r="E9" s="51"/>
      <c r="F9" s="50"/>
      <c r="G9" s="50"/>
      <c r="H9" s="50"/>
      <c r="I9" s="50"/>
      <c r="J9" s="50"/>
      <c r="K9" s="50"/>
      <c r="L9" s="50"/>
      <c r="M9" s="50"/>
      <c r="N9" s="50"/>
      <c r="O9" s="59"/>
    </row>
    <row r="10" spans="1:16" s="13" customFormat="1" ht="15">
      <c r="A10" s="51"/>
      <c r="B10" s="51"/>
      <c r="C10" s="52"/>
      <c r="D10" s="52"/>
      <c r="E10" s="51"/>
      <c r="F10" s="60">
        <v>0.2</v>
      </c>
      <c r="G10" s="50"/>
      <c r="H10" s="50"/>
      <c r="I10" s="50"/>
      <c r="J10" s="50"/>
      <c r="K10" s="50"/>
      <c r="L10" s="14">
        <v>0.3</v>
      </c>
      <c r="M10" s="14">
        <v>0.5</v>
      </c>
      <c r="N10" s="50"/>
      <c r="O10" s="59"/>
    </row>
    <row r="11" spans="1:16">
      <c r="A11" s="15">
        <f>IF(B11="","",SUBTOTAL(3,$B$11:B11))</f>
        <v>1</v>
      </c>
      <c r="B11" s="16" t="s">
        <v>27</v>
      </c>
      <c r="C11" s="17" t="str">
        <f>IF(B11="","",IF(ISNA(VLOOKUP($B11,'[1]DS LOP CAO DANG'!$B$2:$D$2157,2,FALSE))=TRUE,"",VLOOKUP($B11,'[1]DS LOP CAO DANG'!$B$2:$D$2157,2,FALSE)))</f>
        <v>Trần Kim</v>
      </c>
      <c r="D11" s="18" t="str">
        <f>IF(C11="","",IF(ISNA(VLOOKUP($B11,'[1]DS LOP CAO DANG'!$B$2:$D$2157,3,FALSE))=TRUE,"",VLOOKUP($B11,'[1]DS LOP CAO DANG'!$B$2:$D$2157,3,FALSE)))</f>
        <v>Anh</v>
      </c>
      <c r="E11" s="19"/>
      <c r="F11" s="20">
        <v>7.2</v>
      </c>
      <c r="G11" s="20">
        <v>7</v>
      </c>
      <c r="H11" s="20"/>
      <c r="I11" s="20"/>
      <c r="J11" s="20"/>
      <c r="K11" s="20"/>
      <c r="L11" s="20">
        <v>7.4</v>
      </c>
      <c r="M11" s="20">
        <v>5.8</v>
      </c>
      <c r="N11" s="21">
        <f>IF(B11="","",IF(OR($C$6="",$J$6="",$L$6="",$J$101=""),"",IF(ISNUMBER(E11)=TRUE,E11,IF(COUNT(F11:M11)=0,"",IF(COUNT(F11:K11)=0,ROUND(0.3*L11+0.5*M11,1),ROUND(0.2*(SUM(F11:K11)/COUNT(F11:K11))+0.3*L11+0.5*M11,1))))))</f>
        <v>6.5</v>
      </c>
      <c r="O11" s="22" t="str">
        <f>IF(B11="","",IF(OR($C$6="",$J$6="",$L$6=""),"",IF(N11="","KXL",IF(N11&lt;4,"Kém",IF(N11&lt;5.4,"TBY",IF(N11&lt;7,"TB",IF(N11&lt;8.4,"Khá","Giỏi")))))))</f>
        <v>TB</v>
      </c>
      <c r="P11" s="4"/>
    </row>
    <row r="12" spans="1:16">
      <c r="A12" s="15">
        <f>IF(B12="","",SUBTOTAL(3,$B$11:B12))</f>
        <v>2</v>
      </c>
      <c r="B12" s="16" t="s">
        <v>28</v>
      </c>
      <c r="C12" s="17" t="str">
        <f>IF(B12="","",IF(ISNA(VLOOKUP($B12,'[1]DS LOP CAO DANG'!$B$2:$D$2157,2,FALSE))=TRUE,"",VLOOKUP($B12,'[1]DS LOP CAO DANG'!$B$2:$D$2157,2,FALSE)))</f>
        <v>Trần Thanh</v>
      </c>
      <c r="D12" s="18" t="str">
        <f>IF(C12="","",IF(ISNA(VLOOKUP($B12,'[1]DS LOP CAO DANG'!$B$2:$D$2157,3,FALSE))=TRUE,"",VLOOKUP($B12,'[1]DS LOP CAO DANG'!$B$2:$D$2157,3,FALSE)))</f>
        <v>Bằng</v>
      </c>
      <c r="E12" s="23"/>
      <c r="F12" s="24">
        <v>7.6</v>
      </c>
      <c r="G12" s="24">
        <v>10</v>
      </c>
      <c r="H12" s="24"/>
      <c r="I12" s="24"/>
      <c r="J12" s="24"/>
      <c r="K12" s="24"/>
      <c r="L12" s="24">
        <v>7</v>
      </c>
      <c r="M12" s="24">
        <v>3.4</v>
      </c>
      <c r="N12" s="21">
        <f t="shared" ref="N12:N75" si="0">IF(B12="","",IF(OR($C$6="",$J$6="",$L$6="",$J$101=""),"",IF(ISNUMBER(E12)=TRUE,E12,IF(COUNT(F12:M12)=0,"",IF(COUNT(F12:K12)=0,ROUND(0.3*L12+0.5*M12,1),ROUND(0.2*(SUM(F12:K12)/COUNT(F12:K12))+0.3*L12+0.5*M12,1))))))</f>
        <v>5.6</v>
      </c>
      <c r="O12" s="22" t="str">
        <f t="shared" ref="O12:O75" si="1">IF(B12="","",IF(OR($C$6="",$J$6="",$L$6=""),"",IF(N12="","KXL",IF(N12&lt;4,"Kém",IF(N12&lt;5.4,"TBY",IF(N12&lt;7,"TB",IF(N12&lt;8.4,"Khá","Giỏi")))))))</f>
        <v>TB</v>
      </c>
      <c r="P12" s="4"/>
    </row>
    <row r="13" spans="1:16">
      <c r="A13" s="15">
        <f>IF(B13="","",SUBTOTAL(3,$B$11:B13))</f>
        <v>3</v>
      </c>
      <c r="B13" s="16" t="s">
        <v>29</v>
      </c>
      <c r="C13" s="17" t="str">
        <f>IF(B13="","",IF(ISNA(VLOOKUP($B13,'[1]DS LOP CAO DANG'!$B$2:$D$2157,2,FALSE))=TRUE,"",VLOOKUP($B13,'[1]DS LOP CAO DANG'!$B$2:$D$2157,2,FALSE)))</f>
        <v>Dương Gia</v>
      </c>
      <c r="D13" s="18" t="str">
        <f>IF(C13="","",IF(ISNA(VLOOKUP($B13,'[1]DS LOP CAO DANG'!$B$2:$D$2157,3,FALSE))=TRUE,"",VLOOKUP($B13,'[1]DS LOP CAO DANG'!$B$2:$D$2157,3,FALSE)))</f>
        <v>Bảo</v>
      </c>
      <c r="E13" s="23"/>
      <c r="F13" s="24">
        <v>5</v>
      </c>
      <c r="G13" s="24">
        <v>9</v>
      </c>
      <c r="H13" s="24"/>
      <c r="I13" s="24"/>
      <c r="J13" s="24"/>
      <c r="K13" s="24"/>
      <c r="L13" s="24">
        <v>6.2</v>
      </c>
      <c r="M13" s="24">
        <v>3.9</v>
      </c>
      <c r="N13" s="21">
        <f t="shared" si="0"/>
        <v>5.2</v>
      </c>
      <c r="O13" s="22" t="str">
        <f t="shared" si="1"/>
        <v>TBY</v>
      </c>
      <c r="P13" s="4"/>
    </row>
    <row r="14" spans="1:16">
      <c r="A14" s="15">
        <f>IF(B14="","",SUBTOTAL(3,$B$11:B14))</f>
        <v>4</v>
      </c>
      <c r="B14" s="16" t="s">
        <v>30</v>
      </c>
      <c r="C14" s="17" t="str">
        <f>IF(B14="","",IF(ISNA(VLOOKUP($B14,'[1]DS LOP CAO DANG'!$B$2:$D$2157,2,FALSE))=TRUE,"",VLOOKUP($B14,'[1]DS LOP CAO DANG'!$B$2:$D$2157,2,FALSE)))</f>
        <v>Phạm Văn</v>
      </c>
      <c r="D14" s="18" t="str">
        <f>IF(C14="","",IF(ISNA(VLOOKUP($B14,'[1]DS LOP CAO DANG'!$B$2:$D$2157,3,FALSE))=TRUE,"",VLOOKUP($B14,'[1]DS LOP CAO DANG'!$B$2:$D$2157,3,FALSE)))</f>
        <v>Chi</v>
      </c>
      <c r="E14" s="23"/>
      <c r="F14" s="24">
        <v>4</v>
      </c>
      <c r="G14" s="24">
        <v>7</v>
      </c>
      <c r="H14" s="24"/>
      <c r="I14" s="24"/>
      <c r="J14" s="24"/>
      <c r="K14" s="24"/>
      <c r="L14" s="24">
        <v>6</v>
      </c>
      <c r="M14" s="24">
        <v>3.5</v>
      </c>
      <c r="N14" s="21">
        <f t="shared" si="0"/>
        <v>4.7</v>
      </c>
      <c r="O14" s="22" t="str">
        <f t="shared" si="1"/>
        <v>TBY</v>
      </c>
      <c r="P14" s="4"/>
    </row>
    <row r="15" spans="1:16">
      <c r="A15" s="15">
        <f>IF(B15="","",SUBTOTAL(3,$B$11:B15))</f>
        <v>5</v>
      </c>
      <c r="B15" s="16" t="s">
        <v>31</v>
      </c>
      <c r="C15" s="17" t="str">
        <f>IF(B15="","",IF(ISNA(VLOOKUP($B15,'[1]DS LOP CAO DANG'!$B$2:$D$2157,2,FALSE))=TRUE,"",VLOOKUP($B15,'[1]DS LOP CAO DANG'!$B$2:$D$2157,2,FALSE)))</f>
        <v>Nguyễn Đình</v>
      </c>
      <c r="D15" s="18" t="str">
        <f>IF(C15="","",IF(ISNA(VLOOKUP($B15,'[1]DS LOP CAO DANG'!$B$2:$D$2157,3,FALSE))=TRUE,"",VLOOKUP($B15,'[1]DS LOP CAO DANG'!$B$2:$D$2157,3,FALSE)))</f>
        <v>Chính</v>
      </c>
      <c r="E15" s="23"/>
      <c r="F15" s="24">
        <v>6.8</v>
      </c>
      <c r="G15" s="24">
        <v>7</v>
      </c>
      <c r="H15" s="24"/>
      <c r="I15" s="24"/>
      <c r="J15" s="24"/>
      <c r="K15" s="24"/>
      <c r="L15" s="24">
        <v>6.8</v>
      </c>
      <c r="M15" s="24">
        <v>3.3</v>
      </c>
      <c r="N15" s="21">
        <f t="shared" si="0"/>
        <v>5.0999999999999996</v>
      </c>
      <c r="O15" s="22" t="str">
        <f t="shared" si="1"/>
        <v>TBY</v>
      </c>
      <c r="P15" s="4"/>
    </row>
    <row r="16" spans="1:16">
      <c r="A16" s="15">
        <f>IF(B16="","",SUBTOTAL(3,$B$11:B16))</f>
        <v>6</v>
      </c>
      <c r="B16" s="16" t="s">
        <v>32</v>
      </c>
      <c r="C16" s="17" t="str">
        <f>IF(B16="","",IF(ISNA(VLOOKUP($B16,'[1]DS LOP CAO DANG'!$B$2:$D$2157,2,FALSE))=TRUE,"",VLOOKUP($B16,'[1]DS LOP CAO DANG'!$B$2:$D$2157,2,FALSE)))</f>
        <v>Bùi Phạm Hữu</v>
      </c>
      <c r="D16" s="18" t="str">
        <f>IF(C16="","",IF(ISNA(VLOOKUP($B16,'[1]DS LOP CAO DANG'!$B$2:$D$2157,3,FALSE))=TRUE,"",VLOOKUP($B16,'[1]DS LOP CAO DANG'!$B$2:$D$2157,3,FALSE)))</f>
        <v>Cường</v>
      </c>
      <c r="E16" s="23"/>
      <c r="F16" s="24">
        <v>7.2</v>
      </c>
      <c r="G16" s="24">
        <v>5</v>
      </c>
      <c r="H16" s="24"/>
      <c r="I16" s="24"/>
      <c r="J16" s="24"/>
      <c r="K16" s="24"/>
      <c r="L16" s="24">
        <v>7.2</v>
      </c>
      <c r="M16" s="24">
        <v>3</v>
      </c>
      <c r="N16" s="21">
        <f t="shared" si="0"/>
        <v>4.9000000000000004</v>
      </c>
      <c r="O16" s="22" t="str">
        <f t="shared" si="1"/>
        <v>TBY</v>
      </c>
      <c r="P16" s="4"/>
    </row>
    <row r="17" spans="1:16">
      <c r="A17" s="15">
        <f>IF(B17="","",SUBTOTAL(3,$B$11:B17))</f>
        <v>7</v>
      </c>
      <c r="B17" s="16" t="s">
        <v>33</v>
      </c>
      <c r="C17" s="17" t="str">
        <f>IF(B17="","",IF(ISNA(VLOOKUP($B17,'[1]DS LOP CAO DANG'!$B$2:$D$2157,2,FALSE))=TRUE,"",VLOOKUP($B17,'[1]DS LOP CAO DANG'!$B$2:$D$2157,2,FALSE)))</f>
        <v>Cao Quốc</v>
      </c>
      <c r="D17" s="18" t="str">
        <f>IF(C17="","",IF(ISNA(VLOOKUP($B17,'[1]DS LOP CAO DANG'!$B$2:$D$2157,3,FALSE))=TRUE,"",VLOOKUP($B17,'[1]DS LOP CAO DANG'!$B$2:$D$2157,3,FALSE)))</f>
        <v>Cường</v>
      </c>
      <c r="E17" s="23"/>
      <c r="F17" s="24">
        <v>4.8</v>
      </c>
      <c r="G17" s="24">
        <v>5</v>
      </c>
      <c r="H17" s="24"/>
      <c r="I17" s="24"/>
      <c r="J17" s="24"/>
      <c r="K17" s="24"/>
      <c r="L17" s="24">
        <v>6.6</v>
      </c>
      <c r="M17" s="24">
        <v>2.5</v>
      </c>
      <c r="N17" s="21">
        <f t="shared" si="0"/>
        <v>4.2</v>
      </c>
      <c r="O17" s="22" t="str">
        <f t="shared" si="1"/>
        <v>TBY</v>
      </c>
      <c r="P17" s="4"/>
    </row>
    <row r="18" spans="1:16">
      <c r="A18" s="15">
        <f>IF(B18="","",SUBTOTAL(3,$B$11:B18))</f>
        <v>8</v>
      </c>
      <c r="B18" s="16" t="s">
        <v>34</v>
      </c>
      <c r="C18" s="17" t="str">
        <f>IF(B18="","",IF(ISNA(VLOOKUP($B18,'[1]DS LOP CAO DANG'!$B$2:$D$2157,2,FALSE))=TRUE,"",VLOOKUP($B18,'[1]DS LOP CAO DANG'!$B$2:$D$2157,2,FALSE)))</f>
        <v>Trần Trọng</v>
      </c>
      <c r="D18" s="18" t="str">
        <f>IF(C18="","",IF(ISNA(VLOOKUP($B18,'[1]DS LOP CAO DANG'!$B$2:$D$2157,3,FALSE))=TRUE,"",VLOOKUP($B18,'[1]DS LOP CAO DANG'!$B$2:$D$2157,3,FALSE)))</f>
        <v>Đại</v>
      </c>
      <c r="E18" s="23"/>
      <c r="F18" s="24">
        <v>6.2</v>
      </c>
      <c r="G18" s="24">
        <v>6</v>
      </c>
      <c r="H18" s="24"/>
      <c r="I18" s="24"/>
      <c r="J18" s="24"/>
      <c r="K18" s="24"/>
      <c r="L18" s="24">
        <v>7</v>
      </c>
      <c r="M18" s="24">
        <v>5</v>
      </c>
      <c r="N18" s="21">
        <f t="shared" si="0"/>
        <v>5.8</v>
      </c>
      <c r="O18" s="22" t="str">
        <f t="shared" si="1"/>
        <v>TB</v>
      </c>
      <c r="P18" s="4"/>
    </row>
    <row r="19" spans="1:16">
      <c r="A19" s="15">
        <f>IF(B19="","",SUBTOTAL(3,$B$11:B19))</f>
        <v>9</v>
      </c>
      <c r="B19" s="16" t="s">
        <v>35</v>
      </c>
      <c r="C19" s="17" t="str">
        <f>IF(B19="","",IF(ISNA(VLOOKUP($B19,'[1]DS LOP CAO DANG'!$B$2:$D$2157,2,FALSE))=TRUE,"",VLOOKUP($B19,'[1]DS LOP CAO DANG'!$B$2:$D$2157,2,FALSE)))</f>
        <v>Nguyễn Hữu</v>
      </c>
      <c r="D19" s="18" t="str">
        <f>IF(C19="","",IF(ISNA(VLOOKUP($B19,'[1]DS LOP CAO DANG'!$B$2:$D$2157,3,FALSE))=TRUE,"",VLOOKUP($B19,'[1]DS LOP CAO DANG'!$B$2:$D$2157,3,FALSE)))</f>
        <v>Đăng</v>
      </c>
      <c r="E19" s="23"/>
      <c r="F19" s="24">
        <v>4.5999999999999996</v>
      </c>
      <c r="G19" s="24">
        <v>4</v>
      </c>
      <c r="H19" s="24"/>
      <c r="I19" s="24"/>
      <c r="J19" s="24"/>
      <c r="K19" s="24"/>
      <c r="L19" s="24">
        <v>6.8</v>
      </c>
      <c r="M19" s="24">
        <v>3</v>
      </c>
      <c r="N19" s="21">
        <f t="shared" si="0"/>
        <v>4.4000000000000004</v>
      </c>
      <c r="O19" s="22" t="str">
        <f t="shared" si="1"/>
        <v>TBY</v>
      </c>
      <c r="P19" s="4"/>
    </row>
    <row r="20" spans="1:16">
      <c r="A20" s="15">
        <f>IF(B20="","",SUBTOTAL(3,$B$11:B20))</f>
        <v>10</v>
      </c>
      <c r="B20" s="16" t="s">
        <v>36</v>
      </c>
      <c r="C20" s="17" t="str">
        <f>IF(B20="","",IF(ISNA(VLOOKUP($B20,'[1]DS LOP CAO DANG'!$B$2:$D$2157,2,FALSE))=TRUE,"",VLOOKUP($B20,'[1]DS LOP CAO DANG'!$B$2:$D$2157,2,FALSE)))</f>
        <v>Lưu Quốc</v>
      </c>
      <c r="D20" s="18" t="str">
        <f>IF(C20="","",IF(ISNA(VLOOKUP($B20,'[1]DS LOP CAO DANG'!$B$2:$D$2157,3,FALSE))=TRUE,"",VLOOKUP($B20,'[1]DS LOP CAO DANG'!$B$2:$D$2157,3,FALSE)))</f>
        <v>Đạt</v>
      </c>
      <c r="E20" s="23"/>
      <c r="F20" s="24">
        <v>5.6</v>
      </c>
      <c r="G20" s="24">
        <v>5</v>
      </c>
      <c r="H20" s="24"/>
      <c r="I20" s="24"/>
      <c r="J20" s="24"/>
      <c r="K20" s="24"/>
      <c r="L20" s="24">
        <v>8.1999999999999993</v>
      </c>
      <c r="M20" s="24">
        <v>5</v>
      </c>
      <c r="N20" s="21">
        <f t="shared" si="0"/>
        <v>6</v>
      </c>
      <c r="O20" s="22" t="str">
        <f t="shared" si="1"/>
        <v>TB</v>
      </c>
      <c r="P20" s="4"/>
    </row>
    <row r="21" spans="1:16">
      <c r="A21" s="15">
        <f>IF(B21="","",SUBTOTAL(3,$B$11:B21))</f>
        <v>11</v>
      </c>
      <c r="B21" s="16" t="s">
        <v>37</v>
      </c>
      <c r="C21" s="17" t="str">
        <f>IF(B21="","",IF(ISNA(VLOOKUP($B21,'[1]DS LOP CAO DANG'!$B$2:$D$2157,2,FALSE))=TRUE,"",VLOOKUP($B21,'[1]DS LOP CAO DANG'!$B$2:$D$2157,2,FALSE)))</f>
        <v>Phạm Văn</v>
      </c>
      <c r="D21" s="18" t="str">
        <f>IF(C21="","",IF(ISNA(VLOOKUP($B21,'[1]DS LOP CAO DANG'!$B$2:$D$2157,3,FALSE))=TRUE,"",VLOOKUP($B21,'[1]DS LOP CAO DANG'!$B$2:$D$2157,3,FALSE)))</f>
        <v>Đấu</v>
      </c>
      <c r="E21" s="23"/>
      <c r="F21" s="24">
        <v>6</v>
      </c>
      <c r="G21" s="24">
        <v>3</v>
      </c>
      <c r="H21" s="24"/>
      <c r="I21" s="24"/>
      <c r="J21" s="24"/>
      <c r="K21" s="24"/>
      <c r="L21" s="24">
        <v>6</v>
      </c>
      <c r="M21" s="24">
        <v>4.9000000000000004</v>
      </c>
      <c r="N21" s="21">
        <f t="shared" si="0"/>
        <v>5.2</v>
      </c>
      <c r="O21" s="22" t="str">
        <f t="shared" si="1"/>
        <v>TBY</v>
      </c>
      <c r="P21" s="4"/>
    </row>
    <row r="22" spans="1:16">
      <c r="A22" s="15">
        <f>IF(B22="","",SUBTOTAL(3,$B$11:B22))</f>
        <v>12</v>
      </c>
      <c r="B22" s="16" t="s">
        <v>38</v>
      </c>
      <c r="C22" s="17" t="str">
        <f>IF(B22="","",IF(ISNA(VLOOKUP($B22,'[1]DS LOP CAO DANG'!$B$2:$D$2157,2,FALSE))=TRUE,"",VLOOKUP($B22,'[1]DS LOP CAO DANG'!$B$2:$D$2157,2,FALSE)))</f>
        <v>Lê Phước</v>
      </c>
      <c r="D22" s="18" t="str">
        <f>IF(C22="","",IF(ISNA(VLOOKUP($B22,'[1]DS LOP CAO DANG'!$B$2:$D$2157,3,FALSE))=TRUE,"",VLOOKUP($B22,'[1]DS LOP CAO DANG'!$B$2:$D$2157,3,FALSE)))</f>
        <v>Đông</v>
      </c>
      <c r="E22" s="23"/>
      <c r="F22" s="24">
        <v>6</v>
      </c>
      <c r="G22" s="24">
        <v>7</v>
      </c>
      <c r="H22" s="24"/>
      <c r="I22" s="24"/>
      <c r="J22" s="24"/>
      <c r="K22" s="24"/>
      <c r="L22" s="24">
        <v>8</v>
      </c>
      <c r="M22" s="24">
        <v>3.3</v>
      </c>
      <c r="N22" s="21">
        <f t="shared" si="0"/>
        <v>5.4</v>
      </c>
      <c r="O22" s="22" t="str">
        <f t="shared" si="1"/>
        <v>TB</v>
      </c>
      <c r="P22" s="4"/>
    </row>
    <row r="23" spans="1:16">
      <c r="A23" s="15">
        <f>IF(B23="","",SUBTOTAL(3,$B$11:B23))</f>
        <v>13</v>
      </c>
      <c r="B23" s="16" t="s">
        <v>39</v>
      </c>
      <c r="C23" s="17" t="str">
        <f>IF(B23="","",IF(ISNA(VLOOKUP($B23,'[1]DS LOP CAO DANG'!$B$2:$D$2157,2,FALSE))=TRUE,"",VLOOKUP($B23,'[1]DS LOP CAO DANG'!$B$2:$D$2157,2,FALSE)))</f>
        <v>Bùi Thanh</v>
      </c>
      <c r="D23" s="18" t="str">
        <f>IF(C23="","",IF(ISNA(VLOOKUP($B23,'[1]DS LOP CAO DANG'!$B$2:$D$2157,3,FALSE))=TRUE,"",VLOOKUP($B23,'[1]DS LOP CAO DANG'!$B$2:$D$2157,3,FALSE)))</f>
        <v>Dự</v>
      </c>
      <c r="E23" s="23"/>
      <c r="F23" s="24">
        <v>6</v>
      </c>
      <c r="G23" s="24">
        <v>6</v>
      </c>
      <c r="H23" s="24"/>
      <c r="I23" s="24"/>
      <c r="J23" s="24"/>
      <c r="K23" s="24"/>
      <c r="L23" s="24">
        <v>6.4</v>
      </c>
      <c r="M23" s="24">
        <v>4.8</v>
      </c>
      <c r="N23" s="21">
        <f t="shared" si="0"/>
        <v>5.5</v>
      </c>
      <c r="O23" s="22" t="str">
        <f t="shared" si="1"/>
        <v>TB</v>
      </c>
      <c r="P23" s="4"/>
    </row>
    <row r="24" spans="1:16">
      <c r="A24" s="15">
        <f>IF(B24="","",SUBTOTAL(3,$B$11:B24))</f>
        <v>14</v>
      </c>
      <c r="B24" s="16" t="s">
        <v>40</v>
      </c>
      <c r="C24" s="17" t="str">
        <f>IF(B24="","",IF(ISNA(VLOOKUP($B24,'[1]DS LOP CAO DANG'!$B$2:$D$2157,2,FALSE))=TRUE,"",VLOOKUP($B24,'[1]DS LOP CAO DANG'!$B$2:$D$2157,2,FALSE)))</f>
        <v>Phan Đình</v>
      </c>
      <c r="D24" s="18" t="str">
        <f>IF(C24="","",IF(ISNA(VLOOKUP($B24,'[1]DS LOP CAO DANG'!$B$2:$D$2157,3,FALSE))=TRUE,"",VLOOKUP($B24,'[1]DS LOP CAO DANG'!$B$2:$D$2157,3,FALSE)))</f>
        <v>Đức</v>
      </c>
      <c r="E24" s="23"/>
      <c r="F24" s="24">
        <v>7</v>
      </c>
      <c r="G24" s="24">
        <v>5</v>
      </c>
      <c r="H24" s="24"/>
      <c r="I24" s="24"/>
      <c r="J24" s="24"/>
      <c r="K24" s="24"/>
      <c r="L24" s="24">
        <v>6</v>
      </c>
      <c r="M24" s="24">
        <v>4.4000000000000004</v>
      </c>
      <c r="N24" s="21">
        <f t="shared" si="0"/>
        <v>5.2</v>
      </c>
      <c r="O24" s="22" t="str">
        <f t="shared" si="1"/>
        <v>TBY</v>
      </c>
      <c r="P24" s="4"/>
    </row>
    <row r="25" spans="1:16">
      <c r="A25" s="15">
        <f>IF(B25="","",SUBTOTAL(3,$B$11:B25))</f>
        <v>15</v>
      </c>
      <c r="B25" s="16" t="s">
        <v>41</v>
      </c>
      <c r="C25" s="17" t="str">
        <f>IF(B25="","",IF(ISNA(VLOOKUP($B25,'[1]DS LOP CAO DANG'!$B$2:$D$2157,2,FALSE))=TRUE,"",VLOOKUP($B25,'[1]DS LOP CAO DANG'!$B$2:$D$2157,2,FALSE)))</f>
        <v>Đinh Tiến</v>
      </c>
      <c r="D25" s="18" t="str">
        <f>IF(C25="","",IF(ISNA(VLOOKUP($B25,'[1]DS LOP CAO DANG'!$B$2:$D$2157,3,FALSE))=TRUE,"",VLOOKUP($B25,'[1]DS LOP CAO DANG'!$B$2:$D$2157,3,FALSE)))</f>
        <v>Dũng</v>
      </c>
      <c r="E25" s="23"/>
      <c r="F25" s="24">
        <v>7.8</v>
      </c>
      <c r="G25" s="24">
        <v>10</v>
      </c>
      <c r="H25" s="24"/>
      <c r="I25" s="24"/>
      <c r="J25" s="24"/>
      <c r="K25" s="24"/>
      <c r="L25" s="24">
        <v>7.4</v>
      </c>
      <c r="M25" s="24">
        <v>5.6</v>
      </c>
      <c r="N25" s="21">
        <f t="shared" si="0"/>
        <v>6.8</v>
      </c>
      <c r="O25" s="22" t="str">
        <f t="shared" si="1"/>
        <v>TB</v>
      </c>
      <c r="P25" s="4"/>
    </row>
    <row r="26" spans="1:16">
      <c r="A26" s="15">
        <f>IF(B26="","",SUBTOTAL(3,$B$11:B26))</f>
        <v>16</v>
      </c>
      <c r="B26" s="16" t="s">
        <v>42</v>
      </c>
      <c r="C26" s="17" t="str">
        <f>IF(B26="","",IF(ISNA(VLOOKUP($B26,'[1]DS LOP CAO DANG'!$B$2:$D$2157,2,FALSE))=TRUE,"",VLOOKUP($B26,'[1]DS LOP CAO DANG'!$B$2:$D$2157,2,FALSE)))</f>
        <v>Phạm Tiến</v>
      </c>
      <c r="D26" s="18" t="str">
        <f>IF(C26="","",IF(ISNA(VLOOKUP($B26,'[1]DS LOP CAO DANG'!$B$2:$D$2157,3,FALSE))=TRUE,"",VLOOKUP($B26,'[1]DS LOP CAO DANG'!$B$2:$D$2157,3,FALSE)))</f>
        <v>Dũng</v>
      </c>
      <c r="E26" s="23"/>
      <c r="F26" s="24">
        <v>7.6</v>
      </c>
      <c r="G26" s="24">
        <v>7</v>
      </c>
      <c r="H26" s="24"/>
      <c r="I26" s="24"/>
      <c r="J26" s="24"/>
      <c r="K26" s="24"/>
      <c r="L26" s="24">
        <v>7.4</v>
      </c>
      <c r="M26" s="24">
        <v>3.6</v>
      </c>
      <c r="N26" s="21">
        <f t="shared" si="0"/>
        <v>5.5</v>
      </c>
      <c r="O26" s="22" t="str">
        <f t="shared" si="1"/>
        <v>TB</v>
      </c>
      <c r="P26" s="4"/>
    </row>
    <row r="27" spans="1:16">
      <c r="A27" s="15">
        <f>IF(B27="","",SUBTOTAL(3,$B$11:B27))</f>
        <v>17</v>
      </c>
      <c r="B27" s="16" t="s">
        <v>43</v>
      </c>
      <c r="C27" s="17" t="str">
        <f>IF(B27="","",IF(ISNA(VLOOKUP($B27,'[1]DS LOP CAO DANG'!$B$2:$D$2157,2,FALSE))=TRUE,"",VLOOKUP($B27,'[1]DS LOP CAO DANG'!$B$2:$D$2157,2,FALSE)))</f>
        <v>Đàm Mạnh</v>
      </c>
      <c r="D27" s="18" t="str">
        <f>IF(C27="","",IF(ISNA(VLOOKUP($B27,'[1]DS LOP CAO DANG'!$B$2:$D$2157,3,FALSE))=TRUE,"",VLOOKUP($B27,'[1]DS LOP CAO DANG'!$B$2:$D$2157,3,FALSE)))</f>
        <v>Duy</v>
      </c>
      <c r="E27" s="23"/>
      <c r="F27" s="24">
        <v>0</v>
      </c>
      <c r="G27" s="24">
        <v>0</v>
      </c>
      <c r="H27" s="24"/>
      <c r="I27" s="24"/>
      <c r="J27" s="24"/>
      <c r="K27" s="24"/>
      <c r="L27" s="24">
        <v>0</v>
      </c>
      <c r="M27" s="24">
        <v>0</v>
      </c>
      <c r="N27" s="21">
        <f t="shared" si="0"/>
        <v>0</v>
      </c>
      <c r="O27" s="22" t="str">
        <f t="shared" si="1"/>
        <v>Kém</v>
      </c>
      <c r="P27" s="4"/>
    </row>
    <row r="28" spans="1:16">
      <c r="A28" s="15">
        <f>IF(B28="","",SUBTOTAL(3,$B$11:B28))</f>
        <v>18</v>
      </c>
      <c r="B28" s="16" t="s">
        <v>44</v>
      </c>
      <c r="C28" s="17" t="str">
        <f>IF(B28="","",IF(ISNA(VLOOKUP($B28,'[1]DS LOP CAO DANG'!$B$2:$D$2157,2,FALSE))=TRUE,"",VLOOKUP($B28,'[1]DS LOP CAO DANG'!$B$2:$D$2157,2,FALSE)))</f>
        <v>Đỗ Đức</v>
      </c>
      <c r="D28" s="18" t="str">
        <f>IF(C28="","",IF(ISNA(VLOOKUP($B28,'[1]DS LOP CAO DANG'!$B$2:$D$2157,3,FALSE))=TRUE,"",VLOOKUP($B28,'[1]DS LOP CAO DANG'!$B$2:$D$2157,3,FALSE)))</f>
        <v>Duy</v>
      </c>
      <c r="E28" s="23"/>
      <c r="F28" s="24">
        <v>4.5999999999999996</v>
      </c>
      <c r="G28" s="24">
        <v>9</v>
      </c>
      <c r="H28" s="24"/>
      <c r="I28" s="24"/>
      <c r="J28" s="24"/>
      <c r="K28" s="24"/>
      <c r="L28" s="24">
        <v>6.8</v>
      </c>
      <c r="M28" s="24">
        <v>2.8</v>
      </c>
      <c r="N28" s="21">
        <f t="shared" si="0"/>
        <v>4.8</v>
      </c>
      <c r="O28" s="22" t="str">
        <f t="shared" si="1"/>
        <v>TBY</v>
      </c>
      <c r="P28" s="4"/>
    </row>
    <row r="29" spans="1:16">
      <c r="A29" s="15">
        <f>IF(B29="","",SUBTOTAL(3,$B$11:B29))</f>
        <v>19</v>
      </c>
      <c r="B29" s="16" t="s">
        <v>45</v>
      </c>
      <c r="C29" s="17" t="str">
        <f>IF(B29="","",IF(ISNA(VLOOKUP($B29,'[1]DS LOP CAO DANG'!$B$2:$D$2157,2,FALSE))=TRUE,"",VLOOKUP($B29,'[1]DS LOP CAO DANG'!$B$2:$D$2157,2,FALSE)))</f>
        <v>Nguyễn Văn</v>
      </c>
      <c r="D29" s="18" t="str">
        <f>IF(C29="","",IF(ISNA(VLOOKUP($B29,'[1]DS LOP CAO DANG'!$B$2:$D$2157,3,FALSE))=TRUE,"",VLOOKUP($B29,'[1]DS LOP CAO DANG'!$B$2:$D$2157,3,FALSE)))</f>
        <v>Hậu</v>
      </c>
      <c r="E29" s="23"/>
      <c r="F29" s="24">
        <v>0</v>
      </c>
      <c r="G29" s="24">
        <v>0</v>
      </c>
      <c r="H29" s="24"/>
      <c r="I29" s="24"/>
      <c r="J29" s="24"/>
      <c r="K29" s="24"/>
      <c r="L29" s="24">
        <v>0</v>
      </c>
      <c r="M29" s="24">
        <v>0</v>
      </c>
      <c r="N29" s="21">
        <f t="shared" si="0"/>
        <v>0</v>
      </c>
      <c r="O29" s="22" t="str">
        <f t="shared" si="1"/>
        <v>Kém</v>
      </c>
      <c r="P29" s="4"/>
    </row>
    <row r="30" spans="1:16">
      <c r="A30" s="15">
        <f>IF(B30="","",SUBTOTAL(3,$B$11:B30))</f>
        <v>20</v>
      </c>
      <c r="B30" s="16" t="s">
        <v>46</v>
      </c>
      <c r="C30" s="17" t="str">
        <f>IF(B30="","",IF(ISNA(VLOOKUP($B30,'[1]DS LOP CAO DANG'!$B$2:$D$2157,2,FALSE))=TRUE,"",VLOOKUP($B30,'[1]DS LOP CAO DANG'!$B$2:$D$2157,2,FALSE)))</f>
        <v>Phùng Huy</v>
      </c>
      <c r="D30" s="18" t="str">
        <f>IF(C30="","",IF(ISNA(VLOOKUP($B30,'[1]DS LOP CAO DANG'!$B$2:$D$2157,3,FALSE))=TRUE,"",VLOOKUP($B30,'[1]DS LOP CAO DANG'!$B$2:$D$2157,3,FALSE)))</f>
        <v>Hậu</v>
      </c>
      <c r="E30" s="23"/>
      <c r="F30" s="24">
        <v>9.1999999999999993</v>
      </c>
      <c r="G30" s="24">
        <v>10</v>
      </c>
      <c r="H30" s="24"/>
      <c r="I30" s="24"/>
      <c r="J30" s="24"/>
      <c r="K30" s="24"/>
      <c r="L30" s="24">
        <v>9</v>
      </c>
      <c r="M30" s="24">
        <v>6.9</v>
      </c>
      <c r="N30" s="21">
        <f t="shared" si="0"/>
        <v>8.1</v>
      </c>
      <c r="O30" s="22" t="str">
        <f t="shared" si="1"/>
        <v>Khá</v>
      </c>
      <c r="P30" s="4"/>
    </row>
    <row r="31" spans="1:16">
      <c r="A31" s="15">
        <f>IF(B31="","",SUBTOTAL(3,$B$11:B31))</f>
        <v>21</v>
      </c>
      <c r="B31" s="16" t="s">
        <v>47</v>
      </c>
      <c r="C31" s="17" t="str">
        <f>IF(B31="","",IF(ISNA(VLOOKUP($B31,'[1]DS LOP CAO DANG'!$B$2:$D$2157,2,FALSE))=TRUE,"",VLOOKUP($B31,'[1]DS LOP CAO DANG'!$B$2:$D$2157,2,FALSE)))</f>
        <v>Nguyễn Tấn</v>
      </c>
      <c r="D31" s="18" t="str">
        <f>IF(C31="","",IF(ISNA(VLOOKUP($B31,'[1]DS LOP CAO DANG'!$B$2:$D$2157,3,FALSE))=TRUE,"",VLOOKUP($B31,'[1]DS LOP CAO DANG'!$B$2:$D$2157,3,FALSE)))</f>
        <v>Hiệp</v>
      </c>
      <c r="E31" s="23"/>
      <c r="F31" s="24">
        <v>4.2</v>
      </c>
      <c r="G31" s="24">
        <v>5</v>
      </c>
      <c r="H31" s="24"/>
      <c r="I31" s="24"/>
      <c r="J31" s="24"/>
      <c r="K31" s="24"/>
      <c r="L31" s="24">
        <v>7.2</v>
      </c>
      <c r="M31" s="24">
        <v>4.9000000000000004</v>
      </c>
      <c r="N31" s="21">
        <f t="shared" si="0"/>
        <v>5.5</v>
      </c>
      <c r="O31" s="22" t="str">
        <f t="shared" si="1"/>
        <v>TB</v>
      </c>
      <c r="P31" s="4"/>
    </row>
    <row r="32" spans="1:16">
      <c r="A32" s="15">
        <f>IF(B32="","",SUBTOTAL(3,$B$11:B32))</f>
        <v>22</v>
      </c>
      <c r="B32" s="16" t="s">
        <v>48</v>
      </c>
      <c r="C32" s="17" t="str">
        <f>IF(B32="","",IF(ISNA(VLOOKUP($B32,'[1]DS LOP CAO DANG'!$B$2:$D$2157,2,FALSE))=TRUE,"",VLOOKUP($B32,'[1]DS LOP CAO DANG'!$B$2:$D$2157,2,FALSE)))</f>
        <v>Nguyễn Minh</v>
      </c>
      <c r="D32" s="18" t="str">
        <f>IF(C32="","",IF(ISNA(VLOOKUP($B32,'[1]DS LOP CAO DANG'!$B$2:$D$2157,3,FALSE))=TRUE,"",VLOOKUP($B32,'[1]DS LOP CAO DANG'!$B$2:$D$2157,3,FALSE)))</f>
        <v>Hòa</v>
      </c>
      <c r="E32" s="23"/>
      <c r="F32" s="24">
        <v>0</v>
      </c>
      <c r="G32" s="24">
        <v>0</v>
      </c>
      <c r="H32" s="24"/>
      <c r="I32" s="24"/>
      <c r="J32" s="24"/>
      <c r="K32" s="24"/>
      <c r="L32" s="24">
        <v>0</v>
      </c>
      <c r="M32" s="24">
        <v>0</v>
      </c>
      <c r="N32" s="21">
        <f t="shared" si="0"/>
        <v>0</v>
      </c>
      <c r="O32" s="22" t="str">
        <f t="shared" si="1"/>
        <v>Kém</v>
      </c>
      <c r="P32" s="4"/>
    </row>
    <row r="33" spans="1:16">
      <c r="A33" s="15">
        <f>IF(B33="","",SUBTOTAL(3,$B$11:B33))</f>
        <v>23</v>
      </c>
      <c r="B33" s="16" t="s">
        <v>49</v>
      </c>
      <c r="C33" s="17" t="str">
        <f>IF(B33="","",IF(ISNA(VLOOKUP($B33,'[1]DS LOP CAO DANG'!$B$2:$D$2157,2,FALSE))=TRUE,"",VLOOKUP($B33,'[1]DS LOP CAO DANG'!$B$2:$D$2157,2,FALSE)))</f>
        <v>Nguyễn Minh</v>
      </c>
      <c r="D33" s="18" t="str">
        <f>IF(C33="","",IF(ISNA(VLOOKUP($B33,'[1]DS LOP CAO DANG'!$B$2:$D$2157,3,FALSE))=TRUE,"",VLOOKUP($B33,'[1]DS LOP CAO DANG'!$B$2:$D$2157,3,FALSE)))</f>
        <v>Hoàng</v>
      </c>
      <c r="E33" s="23"/>
      <c r="F33" s="24">
        <v>5</v>
      </c>
      <c r="G33" s="24">
        <v>7</v>
      </c>
      <c r="H33" s="24"/>
      <c r="I33" s="24"/>
      <c r="J33" s="24"/>
      <c r="K33" s="24"/>
      <c r="L33" s="24">
        <v>5.8</v>
      </c>
      <c r="M33" s="24">
        <v>4.0999999999999996</v>
      </c>
      <c r="N33" s="21">
        <f t="shared" si="0"/>
        <v>5</v>
      </c>
      <c r="O33" s="22" t="str">
        <f t="shared" si="1"/>
        <v>TBY</v>
      </c>
      <c r="P33" s="4"/>
    </row>
    <row r="34" spans="1:16">
      <c r="A34" s="15">
        <f>IF(B34="","",SUBTOTAL(3,$B$11:B34))</f>
        <v>24</v>
      </c>
      <c r="B34" s="16" t="s">
        <v>50</v>
      </c>
      <c r="C34" s="17" t="str">
        <f>IF(B34="","",IF(ISNA(VLOOKUP($B34,'[1]DS LOP CAO DANG'!$B$2:$D$2157,2,FALSE))=TRUE,"",VLOOKUP($B34,'[1]DS LOP CAO DANG'!$B$2:$D$2157,2,FALSE)))</f>
        <v>Nguyễn Thế</v>
      </c>
      <c r="D34" s="18" t="str">
        <f>IF(C34="","",IF(ISNA(VLOOKUP($B34,'[1]DS LOP CAO DANG'!$B$2:$D$2157,3,FALSE))=TRUE,"",VLOOKUP($B34,'[1]DS LOP CAO DANG'!$B$2:$D$2157,3,FALSE)))</f>
        <v>Hoàng</v>
      </c>
      <c r="E34" s="23"/>
      <c r="F34" s="24">
        <v>0</v>
      </c>
      <c r="G34" s="24">
        <v>0</v>
      </c>
      <c r="H34" s="24"/>
      <c r="I34" s="24"/>
      <c r="J34" s="24"/>
      <c r="K34" s="24"/>
      <c r="L34" s="24">
        <v>0</v>
      </c>
      <c r="M34" s="24">
        <v>0</v>
      </c>
      <c r="N34" s="21">
        <f t="shared" si="0"/>
        <v>0</v>
      </c>
      <c r="O34" s="22" t="str">
        <f t="shared" si="1"/>
        <v>Kém</v>
      </c>
      <c r="P34" s="4"/>
    </row>
    <row r="35" spans="1:16">
      <c r="A35" s="15">
        <f>IF(B35="","",SUBTOTAL(3,$B$11:B35))</f>
        <v>25</v>
      </c>
      <c r="B35" s="16" t="s">
        <v>51</v>
      </c>
      <c r="C35" s="17" t="str">
        <f>IF(B35="","",IF(ISNA(VLOOKUP($B35,'[1]DS LOP CAO DANG'!$B$2:$D$2157,2,FALSE))=TRUE,"",VLOOKUP($B35,'[1]DS LOP CAO DANG'!$B$2:$D$2157,2,FALSE)))</f>
        <v>Đoàn Anh</v>
      </c>
      <c r="D35" s="18" t="str">
        <f>IF(C35="","",IF(ISNA(VLOOKUP($B35,'[1]DS LOP CAO DANG'!$B$2:$D$2157,3,FALSE))=TRUE,"",VLOOKUP($B35,'[1]DS LOP CAO DANG'!$B$2:$D$2157,3,FALSE)))</f>
        <v>Hùng</v>
      </c>
      <c r="E35" s="23"/>
      <c r="F35" s="24">
        <v>7.6</v>
      </c>
      <c r="G35" s="24">
        <v>4</v>
      </c>
      <c r="H35" s="24"/>
      <c r="I35" s="24"/>
      <c r="J35" s="24"/>
      <c r="K35" s="24"/>
      <c r="L35" s="24">
        <v>5.6</v>
      </c>
      <c r="M35" s="24">
        <v>2.5</v>
      </c>
      <c r="N35" s="21">
        <f t="shared" si="0"/>
        <v>4.0999999999999996</v>
      </c>
      <c r="O35" s="22" t="str">
        <f t="shared" si="1"/>
        <v>TBY</v>
      </c>
      <c r="P35" s="4"/>
    </row>
    <row r="36" spans="1:16">
      <c r="A36" s="15">
        <f>IF(B36="","",SUBTOTAL(3,$B$11:B36))</f>
        <v>26</v>
      </c>
      <c r="B36" s="16" t="s">
        <v>52</v>
      </c>
      <c r="C36" s="17" t="str">
        <f>IF(B36="","",IF(ISNA(VLOOKUP($B36,'[1]DS LOP CAO DANG'!$B$2:$D$2157,2,FALSE))=TRUE,"",VLOOKUP($B36,'[1]DS LOP CAO DANG'!$B$2:$D$2157,2,FALSE)))</f>
        <v>Lê Bá</v>
      </c>
      <c r="D36" s="18" t="str">
        <f>IF(C36="","",IF(ISNA(VLOOKUP($B36,'[1]DS LOP CAO DANG'!$B$2:$D$2157,3,FALSE))=TRUE,"",VLOOKUP($B36,'[1]DS LOP CAO DANG'!$B$2:$D$2157,3,FALSE)))</f>
        <v>Hùng</v>
      </c>
      <c r="E36" s="23"/>
      <c r="F36" s="24">
        <v>5.8</v>
      </c>
      <c r="G36" s="24">
        <v>5</v>
      </c>
      <c r="H36" s="24"/>
      <c r="I36" s="24"/>
      <c r="J36" s="24"/>
      <c r="K36" s="24"/>
      <c r="L36" s="24">
        <v>5.4</v>
      </c>
      <c r="M36" s="24">
        <v>5.3</v>
      </c>
      <c r="N36" s="21">
        <f t="shared" si="0"/>
        <v>5.4</v>
      </c>
      <c r="O36" s="22" t="str">
        <f t="shared" si="1"/>
        <v>TB</v>
      </c>
      <c r="P36" s="4"/>
    </row>
    <row r="37" spans="1:16">
      <c r="A37" s="15">
        <f>IF(B37="","",SUBTOTAL(3,$B$11:B37))</f>
        <v>27</v>
      </c>
      <c r="B37" s="16" t="s">
        <v>53</v>
      </c>
      <c r="C37" s="17" t="str">
        <f>IF(B37="","",IF(ISNA(VLOOKUP($B37,'[1]DS LOP CAO DANG'!$B$2:$D$2157,2,FALSE))=TRUE,"",VLOOKUP($B37,'[1]DS LOP CAO DANG'!$B$2:$D$2157,2,FALSE)))</f>
        <v>Võ Văn</v>
      </c>
      <c r="D37" s="18" t="str">
        <f>IF(C37="","",IF(ISNA(VLOOKUP($B37,'[1]DS LOP CAO DANG'!$B$2:$D$2157,3,FALSE))=TRUE,"",VLOOKUP($B37,'[1]DS LOP CAO DANG'!$B$2:$D$2157,3,FALSE)))</f>
        <v>Hùng</v>
      </c>
      <c r="E37" s="23"/>
      <c r="F37" s="24">
        <v>6.6</v>
      </c>
      <c r="G37" s="24">
        <v>9</v>
      </c>
      <c r="H37" s="24"/>
      <c r="I37" s="24"/>
      <c r="J37" s="24"/>
      <c r="K37" s="24"/>
      <c r="L37" s="24">
        <v>8.1999999999999993</v>
      </c>
      <c r="M37" s="24">
        <v>6.5</v>
      </c>
      <c r="N37" s="21">
        <f t="shared" si="0"/>
        <v>7.3</v>
      </c>
      <c r="O37" s="22" t="str">
        <f t="shared" si="1"/>
        <v>Khá</v>
      </c>
      <c r="P37" s="4"/>
    </row>
    <row r="38" spans="1:16">
      <c r="A38" s="15">
        <f>IF(B38="","",SUBTOTAL(3,$B$11:B38))</f>
        <v>28</v>
      </c>
      <c r="B38" s="16" t="s">
        <v>54</v>
      </c>
      <c r="C38" s="17" t="str">
        <f>IF(B38="","",IF(ISNA(VLOOKUP($B38,'[1]DS LOP CAO DANG'!$B$2:$D$2157,2,FALSE))=TRUE,"",VLOOKUP($B38,'[1]DS LOP CAO DANG'!$B$2:$D$2157,2,FALSE)))</f>
        <v>Phạm Hoàng Khánh</v>
      </c>
      <c r="D38" s="18" t="str">
        <f>IF(C38="","",IF(ISNA(VLOOKUP($B38,'[1]DS LOP CAO DANG'!$B$2:$D$2157,3,FALSE))=TRUE,"",VLOOKUP($B38,'[1]DS LOP CAO DANG'!$B$2:$D$2157,3,FALSE)))</f>
        <v>Hưng</v>
      </c>
      <c r="E38" s="23"/>
      <c r="F38" s="24">
        <v>0</v>
      </c>
      <c r="G38" s="24">
        <v>0</v>
      </c>
      <c r="H38" s="24"/>
      <c r="I38" s="24"/>
      <c r="J38" s="24"/>
      <c r="K38" s="24"/>
      <c r="L38" s="24">
        <v>0</v>
      </c>
      <c r="M38" s="24">
        <v>0</v>
      </c>
      <c r="N38" s="21">
        <f t="shared" si="0"/>
        <v>0</v>
      </c>
      <c r="O38" s="22" t="str">
        <f t="shared" si="1"/>
        <v>Kém</v>
      </c>
      <c r="P38" s="4"/>
    </row>
    <row r="39" spans="1:16">
      <c r="A39" s="15">
        <f>IF(B39="","",SUBTOTAL(3,$B$11:B39))</f>
        <v>29</v>
      </c>
      <c r="B39" s="16" t="s">
        <v>55</v>
      </c>
      <c r="C39" s="17" t="str">
        <f>IF(B39="","",IF(ISNA(VLOOKUP($B39,'[1]DS LOP CAO DANG'!$B$2:$D$2157,2,FALSE))=TRUE,"",VLOOKUP($B39,'[1]DS LOP CAO DANG'!$B$2:$D$2157,2,FALSE)))</f>
        <v>Phan Đình</v>
      </c>
      <c r="D39" s="18" t="str">
        <f>IF(C39="","",IF(ISNA(VLOOKUP($B39,'[1]DS LOP CAO DANG'!$B$2:$D$2157,3,FALSE))=TRUE,"",VLOOKUP($B39,'[1]DS LOP CAO DANG'!$B$2:$D$2157,3,FALSE)))</f>
        <v>Huy</v>
      </c>
      <c r="E39" s="23"/>
      <c r="F39" s="24">
        <v>4.8</v>
      </c>
      <c r="G39" s="24">
        <v>6</v>
      </c>
      <c r="H39" s="24"/>
      <c r="I39" s="24"/>
      <c r="J39" s="24"/>
      <c r="K39" s="24"/>
      <c r="L39" s="24">
        <v>5.6</v>
      </c>
      <c r="M39" s="24">
        <v>3.1</v>
      </c>
      <c r="N39" s="21">
        <f t="shared" si="0"/>
        <v>4.3</v>
      </c>
      <c r="O39" s="22" t="str">
        <f t="shared" si="1"/>
        <v>TBY</v>
      </c>
      <c r="P39" s="4"/>
    </row>
    <row r="40" spans="1:16">
      <c r="A40" s="15">
        <f>IF(B40="","",SUBTOTAL(3,$B$11:B40))</f>
        <v>30</v>
      </c>
      <c r="B40" s="16" t="s">
        <v>56</v>
      </c>
      <c r="C40" s="17" t="str">
        <f>IF(B40="","",IF(ISNA(VLOOKUP($B40,'[1]DS LOP CAO DANG'!$B$2:$D$2157,2,FALSE))=TRUE,"",VLOOKUP($B40,'[1]DS LOP CAO DANG'!$B$2:$D$2157,2,FALSE)))</f>
        <v>Trần Quang</v>
      </c>
      <c r="D40" s="18" t="str">
        <f>IF(C40="","",IF(ISNA(VLOOKUP($B40,'[1]DS LOP CAO DANG'!$B$2:$D$2157,3,FALSE))=TRUE,"",VLOOKUP($B40,'[1]DS LOP CAO DANG'!$B$2:$D$2157,3,FALSE)))</f>
        <v>Huy</v>
      </c>
      <c r="E40" s="23"/>
      <c r="F40" s="24">
        <v>5.6</v>
      </c>
      <c r="G40" s="24">
        <v>6</v>
      </c>
      <c r="H40" s="24"/>
      <c r="I40" s="24"/>
      <c r="J40" s="24"/>
      <c r="K40" s="24"/>
      <c r="L40" s="24">
        <v>5.2</v>
      </c>
      <c r="M40" s="24">
        <v>2.4</v>
      </c>
      <c r="N40" s="21">
        <f t="shared" si="0"/>
        <v>3.9</v>
      </c>
      <c r="O40" s="22" t="str">
        <f t="shared" si="1"/>
        <v>Kém</v>
      </c>
      <c r="P40" s="4"/>
    </row>
    <row r="41" spans="1:16">
      <c r="A41" s="15">
        <f>IF(B41="","",SUBTOTAL(3,$B$11:B41))</f>
        <v>31</v>
      </c>
      <c r="B41" s="16" t="s">
        <v>57</v>
      </c>
      <c r="C41" s="17" t="str">
        <f>IF(B41="","",IF(ISNA(VLOOKUP($B41,'[1]DS LOP CAO DANG'!$B$2:$D$2157,2,FALSE))=TRUE,"",VLOOKUP($B41,'[1]DS LOP CAO DANG'!$B$2:$D$2157,2,FALSE)))</f>
        <v>Võ Minh</v>
      </c>
      <c r="D41" s="18" t="str">
        <f>IF(C41="","",IF(ISNA(VLOOKUP($B41,'[1]DS LOP CAO DANG'!$B$2:$D$2157,3,FALSE))=TRUE,"",VLOOKUP($B41,'[1]DS LOP CAO DANG'!$B$2:$D$2157,3,FALSE)))</f>
        <v>Khang</v>
      </c>
      <c r="E41" s="23"/>
      <c r="F41" s="24">
        <v>0</v>
      </c>
      <c r="G41" s="24">
        <v>0</v>
      </c>
      <c r="H41" s="24"/>
      <c r="I41" s="24"/>
      <c r="J41" s="24"/>
      <c r="K41" s="24"/>
      <c r="L41" s="24">
        <v>0</v>
      </c>
      <c r="M41" s="24">
        <v>0</v>
      </c>
      <c r="N41" s="21">
        <f t="shared" si="0"/>
        <v>0</v>
      </c>
      <c r="O41" s="22" t="str">
        <f t="shared" si="1"/>
        <v>Kém</v>
      </c>
      <c r="P41" s="4"/>
    </row>
    <row r="42" spans="1:16">
      <c r="A42" s="15">
        <f>IF(B42="","",SUBTOTAL(3,$B$11:B42))</f>
        <v>32</v>
      </c>
      <c r="B42" s="16" t="s">
        <v>58</v>
      </c>
      <c r="C42" s="17" t="str">
        <f>IF(B42="","",IF(ISNA(VLOOKUP($B42,'[1]DS LOP CAO DANG'!$B$2:$D$2157,2,FALSE))=TRUE,"",VLOOKUP($B42,'[1]DS LOP CAO DANG'!$B$2:$D$2157,2,FALSE)))</f>
        <v>Trương Minh</v>
      </c>
      <c r="D42" s="18" t="str">
        <f>IF(C42="","",IF(ISNA(VLOOKUP($B42,'[1]DS LOP CAO DANG'!$B$2:$D$2157,3,FALSE))=TRUE,"",VLOOKUP($B42,'[1]DS LOP CAO DANG'!$B$2:$D$2157,3,FALSE)))</f>
        <v>Khương</v>
      </c>
      <c r="E42" s="23"/>
      <c r="F42" s="24">
        <v>6.8</v>
      </c>
      <c r="G42" s="24">
        <v>6</v>
      </c>
      <c r="H42" s="24"/>
      <c r="I42" s="24"/>
      <c r="J42" s="24"/>
      <c r="K42" s="24"/>
      <c r="L42" s="24">
        <v>6.2</v>
      </c>
      <c r="M42" s="24">
        <v>3.6</v>
      </c>
      <c r="N42" s="21">
        <f t="shared" si="0"/>
        <v>4.9000000000000004</v>
      </c>
      <c r="O42" s="22" t="str">
        <f t="shared" si="1"/>
        <v>TBY</v>
      </c>
      <c r="P42" s="4"/>
    </row>
    <row r="43" spans="1:16">
      <c r="A43" s="15">
        <f>IF(B43="","",SUBTOTAL(3,$B$11:B43))</f>
        <v>33</v>
      </c>
      <c r="B43" s="16" t="s">
        <v>59</v>
      </c>
      <c r="C43" s="17" t="str">
        <f>IF(B43="","",IF(ISNA(VLOOKUP($B43,'[1]DS LOP CAO DANG'!$B$2:$D$2157,2,FALSE))=TRUE,"",VLOOKUP($B43,'[1]DS LOP CAO DANG'!$B$2:$D$2157,2,FALSE)))</f>
        <v>Lê Tuấn</v>
      </c>
      <c r="D43" s="18" t="str">
        <f>IF(C43="","",IF(ISNA(VLOOKUP($B43,'[1]DS LOP CAO DANG'!$B$2:$D$2157,3,FALSE))=TRUE,"",VLOOKUP($B43,'[1]DS LOP CAO DANG'!$B$2:$D$2157,3,FALSE)))</f>
        <v>Kiệt</v>
      </c>
      <c r="E43" s="23"/>
      <c r="F43" s="24">
        <v>7.2</v>
      </c>
      <c r="G43" s="24">
        <v>5</v>
      </c>
      <c r="H43" s="24"/>
      <c r="I43" s="24"/>
      <c r="J43" s="24"/>
      <c r="K43" s="24"/>
      <c r="L43" s="24">
        <v>5.4</v>
      </c>
      <c r="M43" s="24">
        <v>3.8</v>
      </c>
      <c r="N43" s="21">
        <f t="shared" si="0"/>
        <v>4.7</v>
      </c>
      <c r="O43" s="22" t="str">
        <f t="shared" si="1"/>
        <v>TBY</v>
      </c>
      <c r="P43" s="4"/>
    </row>
    <row r="44" spans="1:16">
      <c r="A44" s="15">
        <f>IF(B44="","",SUBTOTAL(3,$B$11:B44))</f>
        <v>34</v>
      </c>
      <c r="B44" s="16" t="s">
        <v>60</v>
      </c>
      <c r="C44" s="17" t="str">
        <f>IF(B44="","",IF(ISNA(VLOOKUP($B44,'[1]DS LOP CAO DANG'!$B$2:$D$2157,2,FALSE))=TRUE,"",VLOOKUP($B44,'[1]DS LOP CAO DANG'!$B$2:$D$2157,2,FALSE)))</f>
        <v>Võ Văn</v>
      </c>
      <c r="D44" s="18" t="str">
        <f>IF(C44="","",IF(ISNA(VLOOKUP($B44,'[1]DS LOP CAO DANG'!$B$2:$D$2157,3,FALSE))=TRUE,"",VLOOKUP($B44,'[1]DS LOP CAO DANG'!$B$2:$D$2157,3,FALSE)))</f>
        <v>Lộc</v>
      </c>
      <c r="E44" s="23"/>
      <c r="F44" s="24">
        <v>5.4</v>
      </c>
      <c r="G44" s="24">
        <v>4</v>
      </c>
      <c r="H44" s="24"/>
      <c r="I44" s="24"/>
      <c r="J44" s="24"/>
      <c r="K44" s="24"/>
      <c r="L44" s="24">
        <v>5.2</v>
      </c>
      <c r="M44" s="24">
        <v>3.3</v>
      </c>
      <c r="N44" s="21">
        <f t="shared" si="0"/>
        <v>4.2</v>
      </c>
      <c r="O44" s="22" t="str">
        <f t="shared" si="1"/>
        <v>TBY</v>
      </c>
      <c r="P44" s="4"/>
    </row>
    <row r="45" spans="1:16">
      <c r="A45" s="15">
        <f>IF(B45="","",SUBTOTAL(3,$B$11:B45))</f>
        <v>35</v>
      </c>
      <c r="B45" s="16" t="s">
        <v>61</v>
      </c>
      <c r="C45" s="17" t="str">
        <f>IF(B45="","",IF(ISNA(VLOOKUP($B45,'[1]DS LOP CAO DANG'!$B$2:$D$2157,2,FALSE))=TRUE,"",VLOOKUP($B45,'[1]DS LOP CAO DANG'!$B$2:$D$2157,2,FALSE)))</f>
        <v>Võ Huỳnh</v>
      </c>
      <c r="D45" s="18" t="str">
        <f>IF(C45="","",IF(ISNA(VLOOKUP($B45,'[1]DS LOP CAO DANG'!$B$2:$D$2157,3,FALSE))=TRUE,"",VLOOKUP($B45,'[1]DS LOP CAO DANG'!$B$2:$D$2157,3,FALSE)))</f>
        <v>Long</v>
      </c>
      <c r="E45" s="23"/>
      <c r="F45" s="24">
        <v>5.6</v>
      </c>
      <c r="G45" s="24">
        <v>5</v>
      </c>
      <c r="H45" s="24"/>
      <c r="I45" s="24"/>
      <c r="J45" s="24"/>
      <c r="K45" s="24"/>
      <c r="L45" s="24">
        <v>5.2</v>
      </c>
      <c r="M45" s="24">
        <v>4.3</v>
      </c>
      <c r="N45" s="21">
        <f t="shared" si="0"/>
        <v>4.8</v>
      </c>
      <c r="O45" s="22" t="str">
        <f t="shared" si="1"/>
        <v>TBY</v>
      </c>
      <c r="P45" s="4"/>
    </row>
    <row r="46" spans="1:16">
      <c r="A46" s="15">
        <f>IF(B46="","",SUBTOTAL(3,$B$11:B46))</f>
        <v>36</v>
      </c>
      <c r="B46" s="16" t="s">
        <v>62</v>
      </c>
      <c r="C46" s="17" t="str">
        <f>IF(B46="","",IF(ISNA(VLOOKUP($B46,'[1]DS LOP CAO DANG'!$B$2:$D$2157,2,FALSE))=TRUE,"",VLOOKUP($B46,'[1]DS LOP CAO DANG'!$B$2:$D$2157,2,FALSE)))</f>
        <v>Đinh Viết</v>
      </c>
      <c r="D46" s="18" t="str">
        <f>IF(C46="","",IF(ISNA(VLOOKUP($B46,'[1]DS LOP CAO DANG'!$B$2:$D$2157,3,FALSE))=TRUE,"",VLOOKUP($B46,'[1]DS LOP CAO DANG'!$B$2:$D$2157,3,FALSE)))</f>
        <v>Lượng</v>
      </c>
      <c r="E46" s="23"/>
      <c r="F46" s="24">
        <v>6</v>
      </c>
      <c r="G46" s="24">
        <v>5</v>
      </c>
      <c r="H46" s="24"/>
      <c r="I46" s="24"/>
      <c r="J46" s="24"/>
      <c r="K46" s="24"/>
      <c r="L46" s="24">
        <v>5.2</v>
      </c>
      <c r="M46" s="24">
        <v>4</v>
      </c>
      <c r="N46" s="21">
        <f t="shared" si="0"/>
        <v>4.7</v>
      </c>
      <c r="O46" s="22" t="str">
        <f t="shared" si="1"/>
        <v>TBY</v>
      </c>
      <c r="P46" s="4"/>
    </row>
    <row r="47" spans="1:16">
      <c r="A47" s="15">
        <f>IF(B47="","",SUBTOTAL(3,$B$11:B47))</f>
        <v>37</v>
      </c>
      <c r="B47" s="16" t="s">
        <v>63</v>
      </c>
      <c r="C47" s="17" t="str">
        <f>IF(B47="","",IF(ISNA(VLOOKUP($B47,'[1]DS LOP CAO DANG'!$B$2:$D$2157,2,FALSE))=TRUE,"",VLOOKUP($B47,'[1]DS LOP CAO DANG'!$B$2:$D$2157,2,FALSE)))</f>
        <v>Châu Nhật</v>
      </c>
      <c r="D47" s="18" t="str">
        <f>IF(C47="","",IF(ISNA(VLOOKUP($B47,'[1]DS LOP CAO DANG'!$B$2:$D$2157,3,FALSE))=TRUE,"",VLOOKUP($B47,'[1]DS LOP CAO DANG'!$B$2:$D$2157,3,FALSE)))</f>
        <v>Minh</v>
      </c>
      <c r="E47" s="23"/>
      <c r="F47" s="24">
        <v>8</v>
      </c>
      <c r="G47" s="24">
        <v>9</v>
      </c>
      <c r="H47" s="24"/>
      <c r="I47" s="24"/>
      <c r="J47" s="24"/>
      <c r="K47" s="24"/>
      <c r="L47" s="24">
        <v>7.6</v>
      </c>
      <c r="M47" s="24">
        <v>2.5</v>
      </c>
      <c r="N47" s="21">
        <f t="shared" si="0"/>
        <v>5.2</v>
      </c>
      <c r="O47" s="22" t="str">
        <f t="shared" si="1"/>
        <v>TBY</v>
      </c>
      <c r="P47" s="4"/>
    </row>
    <row r="48" spans="1:16">
      <c r="A48" s="15">
        <f>IF(B48="","",SUBTOTAL(3,$B$11:B48))</f>
        <v>38</v>
      </c>
      <c r="B48" s="16" t="s">
        <v>64</v>
      </c>
      <c r="C48" s="17" t="str">
        <f>IF(B48="","",IF(ISNA(VLOOKUP($B48,'[1]DS LOP CAO DANG'!$B$2:$D$2157,2,FALSE))=TRUE,"",VLOOKUP($B48,'[1]DS LOP CAO DANG'!$B$2:$D$2157,2,FALSE)))</f>
        <v>Đặng Đinh Phạm</v>
      </c>
      <c r="D48" s="18" t="str">
        <f>IF(C48="","",IF(ISNA(VLOOKUP($B48,'[1]DS LOP CAO DANG'!$B$2:$D$2157,3,FALSE))=TRUE,"",VLOOKUP($B48,'[1]DS LOP CAO DANG'!$B$2:$D$2157,3,FALSE)))</f>
        <v>Nam</v>
      </c>
      <c r="E48" s="23"/>
      <c r="F48" s="24">
        <v>8</v>
      </c>
      <c r="G48" s="24">
        <v>6</v>
      </c>
      <c r="H48" s="24"/>
      <c r="I48" s="24"/>
      <c r="J48" s="24"/>
      <c r="K48" s="24"/>
      <c r="L48" s="24">
        <v>7.8</v>
      </c>
      <c r="M48" s="24">
        <v>3.3</v>
      </c>
      <c r="N48" s="21">
        <f t="shared" si="0"/>
        <v>5.4</v>
      </c>
      <c r="O48" s="22" t="str">
        <f t="shared" si="1"/>
        <v>TB</v>
      </c>
      <c r="P48" s="4"/>
    </row>
    <row r="49" spans="1:16">
      <c r="A49" s="15">
        <f>IF(B49="","",SUBTOTAL(3,$B$11:B49))</f>
        <v>39</v>
      </c>
      <c r="B49" s="16" t="s">
        <v>65</v>
      </c>
      <c r="C49" s="17" t="str">
        <f>IF(B49="","",IF(ISNA(VLOOKUP($B49,'[1]DS LOP CAO DANG'!$B$2:$D$2157,2,FALSE))=TRUE,"",VLOOKUP($B49,'[1]DS LOP CAO DANG'!$B$2:$D$2157,2,FALSE)))</f>
        <v>Danh Trọng</v>
      </c>
      <c r="D49" s="18" t="str">
        <f>IF(C49="","",IF(ISNA(VLOOKUP($B49,'[1]DS LOP CAO DANG'!$B$2:$D$2157,3,FALSE))=TRUE,"",VLOOKUP($B49,'[1]DS LOP CAO DANG'!$B$2:$D$2157,3,FALSE)))</f>
        <v>Nghĩa</v>
      </c>
      <c r="E49" s="23"/>
      <c r="F49" s="24">
        <v>7</v>
      </c>
      <c r="G49" s="24">
        <v>5</v>
      </c>
      <c r="H49" s="24"/>
      <c r="I49" s="24"/>
      <c r="J49" s="24"/>
      <c r="K49" s="24"/>
      <c r="L49" s="24">
        <v>5.6</v>
      </c>
      <c r="M49" s="24">
        <v>2.5</v>
      </c>
      <c r="N49" s="21">
        <f t="shared" si="0"/>
        <v>4.0999999999999996</v>
      </c>
      <c r="O49" s="22" t="str">
        <f t="shared" si="1"/>
        <v>TBY</v>
      </c>
      <c r="P49" s="4"/>
    </row>
    <row r="50" spans="1:16">
      <c r="A50" s="15">
        <f>IF(B50="","",SUBTOTAL(3,$B$11:B50))</f>
        <v>40</v>
      </c>
      <c r="B50" s="16" t="s">
        <v>66</v>
      </c>
      <c r="C50" s="17" t="str">
        <f>IF(B50="","",IF(ISNA(VLOOKUP($B50,'[1]DS LOP CAO DANG'!$B$2:$D$2157,2,FALSE))=TRUE,"",VLOOKUP($B50,'[1]DS LOP CAO DANG'!$B$2:$D$2157,2,FALSE)))</f>
        <v>Lâm Hoàng</v>
      </c>
      <c r="D50" s="18" t="str">
        <f>IF(C50="","",IF(ISNA(VLOOKUP($B50,'[1]DS LOP CAO DANG'!$B$2:$D$2157,3,FALSE))=TRUE,"",VLOOKUP($B50,'[1]DS LOP CAO DANG'!$B$2:$D$2157,3,FALSE)))</f>
        <v>Nghĩa</v>
      </c>
      <c r="E50" s="23"/>
      <c r="F50" s="24">
        <v>8</v>
      </c>
      <c r="G50" s="24">
        <v>9</v>
      </c>
      <c r="H50" s="24"/>
      <c r="I50" s="24"/>
      <c r="J50" s="24"/>
      <c r="K50" s="24"/>
      <c r="L50" s="24">
        <v>7.8</v>
      </c>
      <c r="M50" s="24">
        <v>5.5</v>
      </c>
      <c r="N50" s="21">
        <f t="shared" si="0"/>
        <v>6.8</v>
      </c>
      <c r="O50" s="22" t="str">
        <f t="shared" si="1"/>
        <v>TB</v>
      </c>
      <c r="P50" s="4"/>
    </row>
    <row r="51" spans="1:16">
      <c r="A51" s="15">
        <f>IF(B51="","",SUBTOTAL(3,$B$11:B51))</f>
        <v>41</v>
      </c>
      <c r="B51" s="16" t="s">
        <v>67</v>
      </c>
      <c r="C51" s="17" t="str">
        <f>IF(B51="","",IF(ISNA(VLOOKUP($B51,'[1]DS LOP CAO DANG'!$B$2:$D$2157,2,FALSE))=TRUE,"",VLOOKUP($B51,'[1]DS LOP CAO DANG'!$B$2:$D$2157,2,FALSE)))</f>
        <v>Thạch Văn</v>
      </c>
      <c r="D51" s="18" t="str">
        <f>IF(C51="","",IF(ISNA(VLOOKUP($B51,'[1]DS LOP CAO DANG'!$B$2:$D$2157,3,FALSE))=TRUE,"",VLOOKUP($B51,'[1]DS LOP CAO DANG'!$B$2:$D$2157,3,FALSE)))</f>
        <v>Phúc</v>
      </c>
      <c r="E51" s="23"/>
      <c r="F51" s="24">
        <v>6.4</v>
      </c>
      <c r="G51" s="24">
        <v>7</v>
      </c>
      <c r="H51" s="24"/>
      <c r="I51" s="24"/>
      <c r="J51" s="24"/>
      <c r="K51" s="24"/>
      <c r="L51" s="24">
        <v>4.5999999999999996</v>
      </c>
      <c r="M51" s="24">
        <v>4.3</v>
      </c>
      <c r="N51" s="21">
        <f t="shared" si="0"/>
        <v>4.9000000000000004</v>
      </c>
      <c r="O51" s="22" t="str">
        <f t="shared" si="1"/>
        <v>TBY</v>
      </c>
      <c r="P51" s="4"/>
    </row>
    <row r="52" spans="1:16">
      <c r="A52" s="15">
        <f>IF(B52="","",SUBTOTAL(3,$B$11:B52))</f>
        <v>42</v>
      </c>
      <c r="B52" s="16" t="s">
        <v>68</v>
      </c>
      <c r="C52" s="17" t="str">
        <f>IF(B52="","",IF(ISNA(VLOOKUP($B52,'[1]DS LOP CAO DANG'!$B$2:$D$2157,2,FALSE))=TRUE,"",VLOOKUP($B52,'[1]DS LOP CAO DANG'!$B$2:$D$2157,2,FALSE)))</f>
        <v>Trần Diệu</v>
      </c>
      <c r="D52" s="18" t="str">
        <f>IF(C52="","",IF(ISNA(VLOOKUP($B52,'[1]DS LOP CAO DANG'!$B$2:$D$2157,3,FALSE))=TRUE,"",VLOOKUP($B52,'[1]DS LOP CAO DANG'!$B$2:$D$2157,3,FALSE)))</f>
        <v>Phúc</v>
      </c>
      <c r="E52" s="23"/>
      <c r="F52" s="24">
        <v>4.4000000000000004</v>
      </c>
      <c r="G52" s="24">
        <v>6</v>
      </c>
      <c r="H52" s="24"/>
      <c r="I52" s="24"/>
      <c r="J52" s="24"/>
      <c r="K52" s="24"/>
      <c r="L52" s="24">
        <v>6.2</v>
      </c>
      <c r="M52" s="24">
        <v>2.9</v>
      </c>
      <c r="N52" s="21">
        <f t="shared" si="0"/>
        <v>4.4000000000000004</v>
      </c>
      <c r="O52" s="22" t="str">
        <f t="shared" si="1"/>
        <v>TBY</v>
      </c>
      <c r="P52" s="4"/>
    </row>
    <row r="53" spans="1:16">
      <c r="A53" s="15">
        <f>IF(B53="","",SUBTOTAL(3,$B$11:B53))</f>
        <v>43</v>
      </c>
      <c r="B53" s="16" t="s">
        <v>69</v>
      </c>
      <c r="C53" s="17" t="str">
        <f>IF(B53="","",IF(ISNA(VLOOKUP($B53,'[1]DS LOP CAO DANG'!$B$2:$D$2157,2,FALSE))=TRUE,"",VLOOKUP($B53,'[1]DS LOP CAO DANG'!$B$2:$D$2157,2,FALSE)))</f>
        <v>Nguyễn Công</v>
      </c>
      <c r="D53" s="18" t="str">
        <f>IF(C53="","",IF(ISNA(VLOOKUP($B53,'[1]DS LOP CAO DANG'!$B$2:$D$2157,3,FALSE))=TRUE,"",VLOOKUP($B53,'[1]DS LOP CAO DANG'!$B$2:$D$2157,3,FALSE)))</f>
        <v>Quang</v>
      </c>
      <c r="E53" s="23"/>
      <c r="F53" s="24">
        <v>6.4</v>
      </c>
      <c r="G53" s="24">
        <v>4</v>
      </c>
      <c r="H53" s="24"/>
      <c r="I53" s="24"/>
      <c r="J53" s="24"/>
      <c r="K53" s="24"/>
      <c r="L53" s="24">
        <v>5.8</v>
      </c>
      <c r="M53" s="24">
        <v>2.6</v>
      </c>
      <c r="N53" s="21">
        <f t="shared" si="0"/>
        <v>4.0999999999999996</v>
      </c>
      <c r="O53" s="22" t="str">
        <f t="shared" si="1"/>
        <v>TBY</v>
      </c>
      <c r="P53" s="4"/>
    </row>
    <row r="54" spans="1:16">
      <c r="A54" s="15">
        <f>IF(B54="","",SUBTOTAL(3,$B$11:B54))</f>
        <v>44</v>
      </c>
      <c r="B54" s="16" t="s">
        <v>70</v>
      </c>
      <c r="C54" s="17" t="str">
        <f>IF(B54="","",IF(ISNA(VLOOKUP($B54,'[1]DS LOP CAO DANG'!$B$2:$D$2157,2,FALSE))=TRUE,"",VLOOKUP($B54,'[1]DS LOP CAO DANG'!$B$2:$D$2157,2,FALSE)))</f>
        <v>Nguyễn</v>
      </c>
      <c r="D54" s="18" t="str">
        <f>IF(C54="","",IF(ISNA(VLOOKUP($B54,'[1]DS LOP CAO DANG'!$B$2:$D$2157,3,FALSE))=TRUE,"",VLOOKUP($B54,'[1]DS LOP CAO DANG'!$B$2:$D$2157,3,FALSE)))</f>
        <v>Sang</v>
      </c>
      <c r="E54" s="23"/>
      <c r="F54" s="24">
        <v>4.8</v>
      </c>
      <c r="G54" s="24">
        <v>4</v>
      </c>
      <c r="H54" s="24"/>
      <c r="I54" s="24"/>
      <c r="J54" s="24"/>
      <c r="K54" s="24"/>
      <c r="L54" s="24">
        <v>6.4</v>
      </c>
      <c r="M54" s="24">
        <v>4</v>
      </c>
      <c r="N54" s="21">
        <f t="shared" si="0"/>
        <v>4.8</v>
      </c>
      <c r="O54" s="22" t="str">
        <f t="shared" si="1"/>
        <v>TBY</v>
      </c>
      <c r="P54" s="4"/>
    </row>
    <row r="55" spans="1:16">
      <c r="A55" s="15">
        <f>IF(B55="","",SUBTOTAL(3,$B$11:B55))</f>
        <v>45</v>
      </c>
      <c r="B55" s="16" t="s">
        <v>71</v>
      </c>
      <c r="C55" s="17" t="str">
        <f>IF(B55="","",IF(ISNA(VLOOKUP($B55,'[1]DS LOP CAO DANG'!$B$2:$D$2157,2,FALSE))=TRUE,"",VLOOKUP($B55,'[1]DS LOP CAO DANG'!$B$2:$D$2157,2,FALSE)))</f>
        <v>Phạm Chí</v>
      </c>
      <c r="D55" s="18" t="str">
        <f>IF(C55="","",IF(ISNA(VLOOKUP($B55,'[1]DS LOP CAO DANG'!$B$2:$D$2157,3,FALSE))=TRUE,"",VLOOKUP($B55,'[1]DS LOP CAO DANG'!$B$2:$D$2157,3,FALSE)))</f>
        <v>Tâm</v>
      </c>
      <c r="E55" s="23"/>
      <c r="F55" s="24">
        <v>4.4000000000000004</v>
      </c>
      <c r="G55" s="24">
        <v>5</v>
      </c>
      <c r="H55" s="24"/>
      <c r="I55" s="24"/>
      <c r="J55" s="24"/>
      <c r="K55" s="24"/>
      <c r="L55" s="24">
        <v>7.4</v>
      </c>
      <c r="M55" s="24">
        <v>2.5</v>
      </c>
      <c r="N55" s="21">
        <f t="shared" si="0"/>
        <v>4.4000000000000004</v>
      </c>
      <c r="O55" s="22" t="str">
        <f t="shared" si="1"/>
        <v>TBY</v>
      </c>
      <c r="P55" s="4"/>
    </row>
    <row r="56" spans="1:16">
      <c r="A56" s="15">
        <f>IF(B56="","",SUBTOTAL(3,$B$11:B56))</f>
        <v>46</v>
      </c>
      <c r="B56" s="16" t="s">
        <v>72</v>
      </c>
      <c r="C56" s="17" t="str">
        <f>IF(B56="","",IF(ISNA(VLOOKUP($B56,'[1]DS LOP CAO DANG'!$B$2:$D$2157,2,FALSE))=TRUE,"",VLOOKUP($B56,'[1]DS LOP CAO DANG'!$B$2:$D$2157,2,FALSE)))</f>
        <v>Dương Quốc</v>
      </c>
      <c r="D56" s="18" t="str">
        <f>IF(C56="","",IF(ISNA(VLOOKUP($B56,'[1]DS LOP CAO DANG'!$B$2:$D$2157,3,FALSE))=TRUE,"",VLOOKUP($B56,'[1]DS LOP CAO DANG'!$B$2:$D$2157,3,FALSE)))</f>
        <v>Thái</v>
      </c>
      <c r="E56" s="23"/>
      <c r="F56" s="24">
        <v>0</v>
      </c>
      <c r="G56" s="24">
        <v>0</v>
      </c>
      <c r="H56" s="24"/>
      <c r="I56" s="24"/>
      <c r="J56" s="24"/>
      <c r="K56" s="24"/>
      <c r="L56" s="24">
        <v>0</v>
      </c>
      <c r="M56" s="24">
        <v>0</v>
      </c>
      <c r="N56" s="21">
        <f t="shared" si="0"/>
        <v>0</v>
      </c>
      <c r="O56" s="22" t="str">
        <f t="shared" si="1"/>
        <v>Kém</v>
      </c>
      <c r="P56" s="4"/>
    </row>
    <row r="57" spans="1:16">
      <c r="A57" s="15">
        <f>IF(B57="","",SUBTOTAL(3,$B$11:B57))</f>
        <v>47</v>
      </c>
      <c r="B57" s="16" t="s">
        <v>73</v>
      </c>
      <c r="C57" s="17" t="str">
        <f>IF(B57="","",IF(ISNA(VLOOKUP($B57,'[1]DS LOP CAO DANG'!$B$2:$D$2157,2,FALSE))=TRUE,"",VLOOKUP($B57,'[1]DS LOP CAO DANG'!$B$2:$D$2157,2,FALSE)))</f>
        <v>Đặng Minh</v>
      </c>
      <c r="D57" s="18" t="str">
        <f>IF(C57="","",IF(ISNA(VLOOKUP($B57,'[1]DS LOP CAO DANG'!$B$2:$D$2157,3,FALSE))=TRUE,"",VLOOKUP($B57,'[1]DS LOP CAO DANG'!$B$2:$D$2157,3,FALSE)))</f>
        <v>Thắng</v>
      </c>
      <c r="E57" s="23"/>
      <c r="F57" s="24">
        <v>7.6</v>
      </c>
      <c r="G57" s="24">
        <v>5</v>
      </c>
      <c r="H57" s="24"/>
      <c r="I57" s="24"/>
      <c r="J57" s="24"/>
      <c r="K57" s="24"/>
      <c r="L57" s="24">
        <v>7.6</v>
      </c>
      <c r="M57" s="24">
        <v>3.9</v>
      </c>
      <c r="N57" s="21">
        <f t="shared" si="0"/>
        <v>5.5</v>
      </c>
      <c r="O57" s="22" t="str">
        <f t="shared" si="1"/>
        <v>TB</v>
      </c>
      <c r="P57" s="4"/>
    </row>
    <row r="58" spans="1:16">
      <c r="A58" s="15">
        <f>IF(B58="","",SUBTOTAL(3,$B$11:B58))</f>
        <v>48</v>
      </c>
      <c r="B58" s="16" t="s">
        <v>74</v>
      </c>
      <c r="C58" s="17" t="str">
        <f>IF(B58="","",IF(ISNA(VLOOKUP($B58,'[1]DS LOP CAO DANG'!$B$2:$D$2157,2,FALSE))=TRUE,"",VLOOKUP($B58,'[1]DS LOP CAO DANG'!$B$2:$D$2157,2,FALSE)))</f>
        <v>Nguyễn Sỹ</v>
      </c>
      <c r="D58" s="18" t="str">
        <f>IF(C58="","",IF(ISNA(VLOOKUP($B58,'[1]DS LOP CAO DANG'!$B$2:$D$2157,3,FALSE))=TRUE,"",VLOOKUP($B58,'[1]DS LOP CAO DANG'!$B$2:$D$2157,3,FALSE)))</f>
        <v>Thắng</v>
      </c>
      <c r="E58" s="23"/>
      <c r="F58" s="24">
        <v>6.4</v>
      </c>
      <c r="G58" s="24">
        <v>8</v>
      </c>
      <c r="H58" s="24"/>
      <c r="I58" s="24"/>
      <c r="J58" s="24"/>
      <c r="K58" s="24"/>
      <c r="L58" s="24">
        <v>6.6</v>
      </c>
      <c r="M58" s="24">
        <v>4.0999999999999996</v>
      </c>
      <c r="N58" s="21">
        <f t="shared" si="0"/>
        <v>5.5</v>
      </c>
      <c r="O58" s="22" t="str">
        <f t="shared" si="1"/>
        <v>TB</v>
      </c>
      <c r="P58" s="4"/>
    </row>
    <row r="59" spans="1:16">
      <c r="A59" s="15">
        <f>IF(B59="","",SUBTOTAL(3,$B$11:B59))</f>
        <v>49</v>
      </c>
      <c r="B59" s="16" t="s">
        <v>75</v>
      </c>
      <c r="C59" s="17" t="str">
        <f>IF(B59="","",IF(ISNA(VLOOKUP($B59,'[1]DS LOP CAO DANG'!$B$2:$D$2157,2,FALSE))=TRUE,"",VLOOKUP($B59,'[1]DS LOP CAO DANG'!$B$2:$D$2157,2,FALSE)))</f>
        <v>Võ Minh</v>
      </c>
      <c r="D59" s="18" t="str">
        <f>IF(C59="","",IF(ISNA(VLOOKUP($B59,'[1]DS LOP CAO DANG'!$B$2:$D$2157,3,FALSE))=TRUE,"",VLOOKUP($B59,'[1]DS LOP CAO DANG'!$B$2:$D$2157,3,FALSE)))</f>
        <v>Thiện</v>
      </c>
      <c r="E59" s="23"/>
      <c r="F59" s="24">
        <v>6</v>
      </c>
      <c r="G59" s="24">
        <v>6</v>
      </c>
      <c r="H59" s="24"/>
      <c r="I59" s="24"/>
      <c r="J59" s="24"/>
      <c r="K59" s="24"/>
      <c r="L59" s="24">
        <v>5.8</v>
      </c>
      <c r="M59" s="24">
        <v>3.8</v>
      </c>
      <c r="N59" s="21">
        <f t="shared" si="0"/>
        <v>4.8</v>
      </c>
      <c r="O59" s="22" t="str">
        <f t="shared" si="1"/>
        <v>TBY</v>
      </c>
      <c r="P59" s="4"/>
    </row>
    <row r="60" spans="1:16">
      <c r="A60" s="15">
        <f>IF(B60="","",SUBTOTAL(3,$B$11:B60))</f>
        <v>50</v>
      </c>
      <c r="B60" s="16" t="s">
        <v>76</v>
      </c>
      <c r="C60" s="17" t="str">
        <f>IF(B60="","",IF(ISNA(VLOOKUP($B60,'[1]DS LOP CAO DANG'!$B$2:$D$2157,2,FALSE))=TRUE,"",VLOOKUP($B60,'[1]DS LOP CAO DANG'!$B$2:$D$2157,2,FALSE)))</f>
        <v>Hà Đức</v>
      </c>
      <c r="D60" s="18" t="str">
        <f>IF(C60="","",IF(ISNA(VLOOKUP($B60,'[1]DS LOP CAO DANG'!$B$2:$D$2157,3,FALSE))=TRUE,"",VLOOKUP($B60,'[1]DS LOP CAO DANG'!$B$2:$D$2157,3,FALSE)))</f>
        <v>Thịnh</v>
      </c>
      <c r="E60" s="23"/>
      <c r="F60" s="24">
        <v>6.8</v>
      </c>
      <c r="G60" s="24">
        <v>8</v>
      </c>
      <c r="H60" s="24"/>
      <c r="I60" s="24"/>
      <c r="J60" s="24"/>
      <c r="K60" s="24"/>
      <c r="L60" s="24">
        <v>7.8</v>
      </c>
      <c r="M60" s="24">
        <v>3.1</v>
      </c>
      <c r="N60" s="21">
        <f t="shared" si="0"/>
        <v>5.4</v>
      </c>
      <c r="O60" s="22" t="str">
        <f t="shared" si="1"/>
        <v>TB</v>
      </c>
      <c r="P60" s="4"/>
    </row>
    <row r="61" spans="1:16">
      <c r="A61" s="15">
        <f>IF(B61="","",SUBTOTAL(3,$B$11:B61))</f>
        <v>51</v>
      </c>
      <c r="B61" s="16" t="s">
        <v>77</v>
      </c>
      <c r="C61" s="17" t="str">
        <f>IF(B61="","",IF(ISNA(VLOOKUP($B61,'[1]DS LOP CAO DANG'!$B$2:$D$2157,2,FALSE))=TRUE,"",VLOOKUP($B61,'[1]DS LOP CAO DANG'!$B$2:$D$2157,2,FALSE)))</f>
        <v>Nguyễn Hoàng</v>
      </c>
      <c r="D61" s="18" t="str">
        <f>IF(C61="","",IF(ISNA(VLOOKUP($B61,'[1]DS LOP CAO DANG'!$B$2:$D$2157,3,FALSE))=TRUE,"",VLOOKUP($B61,'[1]DS LOP CAO DANG'!$B$2:$D$2157,3,FALSE)))</f>
        <v>Tiến</v>
      </c>
      <c r="E61" s="23"/>
      <c r="F61" s="24">
        <v>6</v>
      </c>
      <c r="G61" s="24">
        <v>8</v>
      </c>
      <c r="H61" s="24"/>
      <c r="I61" s="24"/>
      <c r="J61" s="24"/>
      <c r="K61" s="24"/>
      <c r="L61" s="24">
        <v>5</v>
      </c>
      <c r="M61" s="24">
        <v>3</v>
      </c>
      <c r="N61" s="21">
        <f t="shared" si="0"/>
        <v>4.4000000000000004</v>
      </c>
      <c r="O61" s="22" t="str">
        <f t="shared" si="1"/>
        <v>TBY</v>
      </c>
      <c r="P61" s="4"/>
    </row>
    <row r="62" spans="1:16">
      <c r="A62" s="15">
        <f>IF(B62="","",SUBTOTAL(3,$B$11:B62))</f>
        <v>52</v>
      </c>
      <c r="B62" s="16" t="s">
        <v>78</v>
      </c>
      <c r="C62" s="17" t="str">
        <f>IF(B62="","",IF(ISNA(VLOOKUP($B62,'[1]DS LOP CAO DANG'!$B$2:$D$2157,2,FALSE))=TRUE,"",VLOOKUP($B62,'[1]DS LOP CAO DANG'!$B$2:$D$2157,2,FALSE)))</f>
        <v>Phạm Quốc</v>
      </c>
      <c r="D62" s="18" t="str">
        <f>IF(C62="","",IF(ISNA(VLOOKUP($B62,'[1]DS LOP CAO DANG'!$B$2:$D$2157,3,FALSE))=TRUE,"",VLOOKUP($B62,'[1]DS LOP CAO DANG'!$B$2:$D$2157,3,FALSE)))</f>
        <v>Trọng</v>
      </c>
      <c r="E62" s="23"/>
      <c r="F62" s="24">
        <v>7</v>
      </c>
      <c r="G62" s="24">
        <v>6</v>
      </c>
      <c r="H62" s="24"/>
      <c r="I62" s="24"/>
      <c r="J62" s="24"/>
      <c r="K62" s="24"/>
      <c r="L62" s="24">
        <v>7.2</v>
      </c>
      <c r="M62" s="24">
        <v>4.3</v>
      </c>
      <c r="N62" s="21">
        <f t="shared" si="0"/>
        <v>5.6</v>
      </c>
      <c r="O62" s="22" t="str">
        <f t="shared" si="1"/>
        <v>TB</v>
      </c>
      <c r="P62" s="4"/>
    </row>
    <row r="63" spans="1:16">
      <c r="A63" s="15">
        <f>IF(B63="","",SUBTOTAL(3,$B$11:B63))</f>
        <v>53</v>
      </c>
      <c r="B63" s="16" t="s">
        <v>79</v>
      </c>
      <c r="C63" s="17" t="str">
        <f>IF(B63="","",IF(ISNA(VLOOKUP($B63,'[1]DS LOP CAO DANG'!$B$2:$D$2157,2,FALSE))=TRUE,"",VLOOKUP($B63,'[1]DS LOP CAO DANG'!$B$2:$D$2157,2,FALSE)))</f>
        <v>Nguyễn Thanh</v>
      </c>
      <c r="D63" s="18" t="str">
        <f>IF(C63="","",IF(ISNA(VLOOKUP($B63,'[1]DS LOP CAO DANG'!$B$2:$D$2157,3,FALSE))=TRUE,"",VLOOKUP($B63,'[1]DS LOP CAO DANG'!$B$2:$D$2157,3,FALSE)))</f>
        <v>Trúc</v>
      </c>
      <c r="E63" s="23"/>
      <c r="F63" s="24">
        <v>5.6</v>
      </c>
      <c r="G63" s="24">
        <v>5</v>
      </c>
      <c r="H63" s="24"/>
      <c r="I63" s="24"/>
      <c r="J63" s="24"/>
      <c r="K63" s="24"/>
      <c r="L63" s="24">
        <v>5.4</v>
      </c>
      <c r="M63" s="24">
        <v>4.9000000000000004</v>
      </c>
      <c r="N63" s="21">
        <f t="shared" si="0"/>
        <v>5.0999999999999996</v>
      </c>
      <c r="O63" s="22" t="str">
        <f t="shared" si="1"/>
        <v>TBY</v>
      </c>
      <c r="P63" s="4"/>
    </row>
    <row r="64" spans="1:16">
      <c r="A64" s="15">
        <f>IF(B64="","",SUBTOTAL(3,$B$11:B64))</f>
        <v>54</v>
      </c>
      <c r="B64" s="16" t="s">
        <v>80</v>
      </c>
      <c r="C64" s="17" t="str">
        <f>IF(B64="","",IF(ISNA(VLOOKUP($B64,'[1]DS LOP CAO DANG'!$B$2:$D$2157,2,FALSE))=TRUE,"",VLOOKUP($B64,'[1]DS LOP CAO DANG'!$B$2:$D$2157,2,FALSE)))</f>
        <v>Trần Quang</v>
      </c>
      <c r="D64" s="18" t="str">
        <f>IF(C64="","",IF(ISNA(VLOOKUP($B64,'[1]DS LOP CAO DANG'!$B$2:$D$2157,3,FALSE))=TRUE,"",VLOOKUP($B64,'[1]DS LOP CAO DANG'!$B$2:$D$2157,3,FALSE)))</f>
        <v>Trung</v>
      </c>
      <c r="E64" s="23"/>
      <c r="F64" s="24">
        <v>6.6</v>
      </c>
      <c r="G64" s="24">
        <v>5</v>
      </c>
      <c r="H64" s="24"/>
      <c r="I64" s="24"/>
      <c r="J64" s="24"/>
      <c r="K64" s="24"/>
      <c r="L64" s="24">
        <v>8.1999999999999993</v>
      </c>
      <c r="M64" s="24">
        <v>3.4</v>
      </c>
      <c r="N64" s="21">
        <f t="shared" si="0"/>
        <v>5.3</v>
      </c>
      <c r="O64" s="22" t="str">
        <f t="shared" si="1"/>
        <v>TBY</v>
      </c>
      <c r="P64" s="4"/>
    </row>
    <row r="65" spans="1:16">
      <c r="A65" s="15">
        <f>IF(B65="","",SUBTOTAL(3,$B$11:B65))</f>
        <v>55</v>
      </c>
      <c r="B65" s="16" t="s">
        <v>81</v>
      </c>
      <c r="C65" s="17" t="str">
        <f>IF(B65="","",IF(ISNA(VLOOKUP($B65,'[1]DS LOP CAO DANG'!$B$2:$D$2157,2,FALSE))=TRUE,"",VLOOKUP($B65,'[1]DS LOP CAO DANG'!$B$2:$D$2157,2,FALSE)))</f>
        <v>Vũ Đức</v>
      </c>
      <c r="D65" s="18" t="str">
        <f>IF(C65="","",IF(ISNA(VLOOKUP($B65,'[1]DS LOP CAO DANG'!$B$2:$D$2157,3,FALSE))=TRUE,"",VLOOKUP($B65,'[1]DS LOP CAO DANG'!$B$2:$D$2157,3,FALSE)))</f>
        <v>Tư</v>
      </c>
      <c r="E65" s="23"/>
      <c r="F65" s="24">
        <v>6</v>
      </c>
      <c r="G65" s="24">
        <v>5</v>
      </c>
      <c r="H65" s="24"/>
      <c r="I65" s="24"/>
      <c r="J65" s="24"/>
      <c r="K65" s="24"/>
      <c r="L65" s="24">
        <v>5.4</v>
      </c>
      <c r="M65" s="24">
        <v>2.9</v>
      </c>
      <c r="N65" s="21">
        <f t="shared" si="0"/>
        <v>4.2</v>
      </c>
      <c r="O65" s="22" t="str">
        <f t="shared" si="1"/>
        <v>TBY</v>
      </c>
      <c r="P65" s="4"/>
    </row>
    <row r="66" spans="1:16">
      <c r="A66" s="15">
        <f>IF(B66="","",SUBTOTAL(3,$B$11:B66))</f>
        <v>56</v>
      </c>
      <c r="B66" s="16" t="s">
        <v>82</v>
      </c>
      <c r="C66" s="17" t="str">
        <f>IF(B66="","",IF(ISNA(VLOOKUP($B66,'[1]DS LOP CAO DANG'!$B$2:$D$2157,2,FALSE))=TRUE,"",VLOOKUP($B66,'[1]DS LOP CAO DANG'!$B$2:$D$2157,2,FALSE)))</f>
        <v>Lương Văn</v>
      </c>
      <c r="D66" s="18" t="str">
        <f>IF(C66="","",IF(ISNA(VLOOKUP($B66,'[1]DS LOP CAO DANG'!$B$2:$D$2157,3,FALSE))=TRUE,"",VLOOKUP($B66,'[1]DS LOP CAO DANG'!$B$2:$D$2157,3,FALSE)))</f>
        <v>Tứ</v>
      </c>
      <c r="E66" s="23"/>
      <c r="F66" s="24">
        <v>7.4</v>
      </c>
      <c r="G66" s="24">
        <v>10</v>
      </c>
      <c r="H66" s="24"/>
      <c r="I66" s="24"/>
      <c r="J66" s="24"/>
      <c r="K66" s="24"/>
      <c r="L66" s="24">
        <v>7.6</v>
      </c>
      <c r="M66" s="24">
        <v>5.8</v>
      </c>
      <c r="N66" s="21">
        <f t="shared" si="0"/>
        <v>6.9</v>
      </c>
      <c r="O66" s="22" t="str">
        <f t="shared" si="1"/>
        <v>TB</v>
      </c>
      <c r="P66" s="4"/>
    </row>
    <row r="67" spans="1:16">
      <c r="A67" s="15">
        <f>IF(B67="","",SUBTOTAL(3,$B$11:B67))</f>
        <v>57</v>
      </c>
      <c r="B67" s="16" t="s">
        <v>83</v>
      </c>
      <c r="C67" s="17" t="str">
        <f>IF(B67="","",IF(ISNA(VLOOKUP($B67,'[1]DS LOP CAO DANG'!$B$2:$D$2157,2,FALSE))=TRUE,"",VLOOKUP($B67,'[1]DS LOP CAO DANG'!$B$2:$D$2157,2,FALSE)))</f>
        <v>Đoàn Thanh</v>
      </c>
      <c r="D67" s="18" t="str">
        <f>IF(C67="","",IF(ISNA(VLOOKUP($B67,'[1]DS LOP CAO DANG'!$B$2:$D$2157,3,FALSE))=TRUE,"",VLOOKUP($B67,'[1]DS LOP CAO DANG'!$B$2:$D$2157,3,FALSE)))</f>
        <v>Tuấn</v>
      </c>
      <c r="E67" s="23"/>
      <c r="F67" s="24">
        <v>6.8</v>
      </c>
      <c r="G67" s="24">
        <v>8</v>
      </c>
      <c r="H67" s="24"/>
      <c r="I67" s="24"/>
      <c r="J67" s="24"/>
      <c r="K67" s="24"/>
      <c r="L67" s="24">
        <v>6</v>
      </c>
      <c r="M67" s="24">
        <v>5.6</v>
      </c>
      <c r="N67" s="21">
        <f t="shared" si="0"/>
        <v>6.1</v>
      </c>
      <c r="O67" s="22" t="str">
        <f t="shared" si="1"/>
        <v>TB</v>
      </c>
      <c r="P67" s="4"/>
    </row>
    <row r="68" spans="1:16">
      <c r="A68" s="15">
        <f>IF(B68="","",SUBTOTAL(3,$B$11:B68))</f>
        <v>58</v>
      </c>
      <c r="B68" s="16" t="s">
        <v>84</v>
      </c>
      <c r="C68" s="17" t="str">
        <f>IF(B68="","",IF(ISNA(VLOOKUP($B68,'[1]DS LOP CAO DANG'!$B$2:$D$2157,2,FALSE))=TRUE,"",VLOOKUP($B68,'[1]DS LOP CAO DANG'!$B$2:$D$2157,2,FALSE)))</f>
        <v>Phạm Thanh</v>
      </c>
      <c r="D68" s="18" t="str">
        <f>IF(C68="","",IF(ISNA(VLOOKUP($B68,'[1]DS LOP CAO DANG'!$B$2:$D$2157,3,FALSE))=TRUE,"",VLOOKUP($B68,'[1]DS LOP CAO DANG'!$B$2:$D$2157,3,FALSE)))</f>
        <v>Tùng</v>
      </c>
      <c r="E68" s="23"/>
      <c r="F68" s="24">
        <v>6.8</v>
      </c>
      <c r="G68" s="24">
        <v>6</v>
      </c>
      <c r="H68" s="24"/>
      <c r="I68" s="24"/>
      <c r="J68" s="24"/>
      <c r="K68" s="24"/>
      <c r="L68" s="24">
        <v>5</v>
      </c>
      <c r="M68" s="24">
        <v>3</v>
      </c>
      <c r="N68" s="21">
        <f t="shared" si="0"/>
        <v>4.3</v>
      </c>
      <c r="O68" s="22" t="str">
        <f t="shared" si="1"/>
        <v>TBY</v>
      </c>
      <c r="P68" s="4"/>
    </row>
    <row r="69" spans="1:16">
      <c r="A69" s="15">
        <f>IF(B69="","",SUBTOTAL(3,$B$11:B69))</f>
        <v>59</v>
      </c>
      <c r="B69" s="16" t="s">
        <v>85</v>
      </c>
      <c r="C69" s="17" t="str">
        <f>IF(B69="","",IF(ISNA(VLOOKUP($B69,'[1]DS LOP CAO DANG'!$B$2:$D$2157,2,FALSE))=TRUE,"",VLOOKUP($B69,'[1]DS LOP CAO DANG'!$B$2:$D$2157,2,FALSE)))</f>
        <v>Vũ Trường</v>
      </c>
      <c r="D69" s="18" t="str">
        <f>IF(C69="","",IF(ISNA(VLOOKUP($B69,'[1]DS LOP CAO DANG'!$B$2:$D$2157,3,FALSE))=TRUE,"",VLOOKUP($B69,'[1]DS LOP CAO DANG'!$B$2:$D$2157,3,FALSE)))</f>
        <v>Xuân</v>
      </c>
      <c r="E69" s="23"/>
      <c r="F69" s="24">
        <v>7.6</v>
      </c>
      <c r="G69" s="24">
        <v>10</v>
      </c>
      <c r="H69" s="24"/>
      <c r="I69" s="24"/>
      <c r="J69" s="24"/>
      <c r="K69" s="24"/>
      <c r="L69" s="24">
        <v>6</v>
      </c>
      <c r="M69" s="24">
        <v>3.3</v>
      </c>
      <c r="N69" s="21">
        <f t="shared" si="0"/>
        <v>5.2</v>
      </c>
      <c r="O69" s="22" t="str">
        <f t="shared" si="1"/>
        <v>TBY</v>
      </c>
      <c r="P69" s="4"/>
    </row>
    <row r="70" spans="1:16">
      <c r="A70" s="15" t="str">
        <f>IF(B70="","",SUBTOTAL(3,$B$11:B70))</f>
        <v/>
      </c>
      <c r="B70" s="16"/>
      <c r="C70" s="17" t="str">
        <f>IF(B70="","",IF(ISNA(VLOOKUP($B70,'[1]DS LOP CAO DANG'!$B$2:$D$2157,2,FALSE))=TRUE,"",VLOOKUP($B70,'[1]DS LOP CAO DANG'!$B$2:$D$2157,2,FALSE)))</f>
        <v/>
      </c>
      <c r="D70" s="18" t="str">
        <f>IF(C70="","",IF(ISNA(VLOOKUP($B70,'[1]DS LOP CAO DANG'!$B$2:$D$2157,3,FALSE))=TRUE,"",VLOOKUP($B70,'[1]DS LOP CAO DANG'!$B$2:$D$2157,3,FALSE)))</f>
        <v/>
      </c>
      <c r="E70" s="23"/>
      <c r="F70" s="24"/>
      <c r="G70" s="24"/>
      <c r="H70" s="24"/>
      <c r="I70" s="24"/>
      <c r="J70" s="24"/>
      <c r="K70" s="24"/>
      <c r="L70" s="24"/>
      <c r="M70" s="24"/>
      <c r="N70" s="21" t="str">
        <f t="shared" si="0"/>
        <v/>
      </c>
      <c r="O70" s="22" t="str">
        <f t="shared" si="1"/>
        <v/>
      </c>
      <c r="P70" s="4"/>
    </row>
    <row r="71" spans="1:16">
      <c r="A71" s="15" t="str">
        <f>IF(B71="","",SUBTOTAL(3,$B$11:B71))</f>
        <v/>
      </c>
      <c r="B71" s="16"/>
      <c r="C71" s="17" t="str">
        <f>IF(B71="","",IF(ISNA(VLOOKUP($B71,'[1]DS LOP CAO DANG'!$B$2:$D$2157,2,FALSE))=TRUE,"",VLOOKUP($B71,'[1]DS LOP CAO DANG'!$B$2:$D$2157,2,FALSE)))</f>
        <v/>
      </c>
      <c r="D71" s="18" t="str">
        <f>IF(C71="","",IF(ISNA(VLOOKUP($B71,'[1]DS LOP CAO DANG'!$B$2:$D$2157,3,FALSE))=TRUE,"",VLOOKUP($B71,'[1]DS LOP CAO DANG'!$B$2:$D$2157,3,FALSE)))</f>
        <v/>
      </c>
      <c r="E71" s="23"/>
      <c r="F71" s="24"/>
      <c r="G71" s="24"/>
      <c r="H71" s="24"/>
      <c r="I71" s="24"/>
      <c r="J71" s="24"/>
      <c r="K71" s="24"/>
      <c r="L71" s="24"/>
      <c r="M71" s="24"/>
      <c r="N71" s="21" t="str">
        <f t="shared" si="0"/>
        <v/>
      </c>
      <c r="O71" s="22" t="str">
        <f t="shared" si="1"/>
        <v/>
      </c>
      <c r="P71" s="4"/>
    </row>
    <row r="72" spans="1:16">
      <c r="A72" s="15" t="str">
        <f>IF(B72="","",SUBTOTAL(3,$B$11:B72))</f>
        <v/>
      </c>
      <c r="B72" s="16"/>
      <c r="C72" s="17" t="str">
        <f>IF(B72="","",IF(ISNA(VLOOKUP($B72,'[1]DS LOP CAO DANG'!$B$2:$D$2157,2,FALSE))=TRUE,"",VLOOKUP($B72,'[1]DS LOP CAO DANG'!$B$2:$D$2157,2,FALSE)))</f>
        <v/>
      </c>
      <c r="D72" s="18" t="str">
        <f>IF(C72="","",IF(ISNA(VLOOKUP($B72,'[1]DS LOP CAO DANG'!$B$2:$D$2157,3,FALSE))=TRUE,"",VLOOKUP($B72,'[1]DS LOP CAO DANG'!$B$2:$D$2157,3,FALSE)))</f>
        <v/>
      </c>
      <c r="E72" s="23"/>
      <c r="F72" s="24"/>
      <c r="G72" s="24"/>
      <c r="H72" s="24"/>
      <c r="I72" s="24"/>
      <c r="J72" s="24"/>
      <c r="K72" s="24"/>
      <c r="L72" s="24"/>
      <c r="M72" s="24"/>
      <c r="N72" s="21" t="str">
        <f t="shared" si="0"/>
        <v/>
      </c>
      <c r="O72" s="22" t="str">
        <f t="shared" si="1"/>
        <v/>
      </c>
      <c r="P72" s="4"/>
    </row>
    <row r="73" spans="1:16">
      <c r="A73" s="15" t="str">
        <f>IF(B73="","",SUBTOTAL(3,$B$11:B73))</f>
        <v/>
      </c>
      <c r="B73" s="16"/>
      <c r="C73" s="17" t="str">
        <f>IF(B73="","",IF(ISNA(VLOOKUP($B73,'[1]DS LOP CAO DANG'!$B$2:$D$2157,2,FALSE))=TRUE,"",VLOOKUP($B73,'[1]DS LOP CAO DANG'!$B$2:$D$2157,2,FALSE)))</f>
        <v/>
      </c>
      <c r="D73" s="18" t="str">
        <f>IF(C73="","",IF(ISNA(VLOOKUP($B73,'[1]DS LOP CAO DANG'!$B$2:$D$2157,3,FALSE))=TRUE,"",VLOOKUP($B73,'[1]DS LOP CAO DANG'!$B$2:$D$2157,3,FALSE)))</f>
        <v/>
      </c>
      <c r="E73" s="23"/>
      <c r="F73" s="24"/>
      <c r="G73" s="24"/>
      <c r="H73" s="24"/>
      <c r="I73" s="24"/>
      <c r="J73" s="24"/>
      <c r="K73" s="24"/>
      <c r="L73" s="24"/>
      <c r="M73" s="24"/>
      <c r="N73" s="21" t="str">
        <f t="shared" si="0"/>
        <v/>
      </c>
      <c r="O73" s="22" t="str">
        <f t="shared" si="1"/>
        <v/>
      </c>
      <c r="P73" s="4"/>
    </row>
    <row r="74" spans="1:16">
      <c r="A74" s="15" t="str">
        <f>IF(B74="","",SUBTOTAL(3,$B$11:B74))</f>
        <v/>
      </c>
      <c r="B74" s="16"/>
      <c r="C74" s="17" t="str">
        <f>IF(B74="","",IF(ISNA(VLOOKUP($B74,'[1]DS LOP CAO DANG'!$B$2:$D$2157,2,FALSE))=TRUE,"",VLOOKUP($B74,'[1]DS LOP CAO DANG'!$B$2:$D$2157,2,FALSE)))</f>
        <v/>
      </c>
      <c r="D74" s="18" t="str">
        <f>IF(C74="","",IF(ISNA(VLOOKUP($B74,'[1]DS LOP CAO DANG'!$B$2:$D$2157,3,FALSE))=TRUE,"",VLOOKUP($B74,'[1]DS LOP CAO DANG'!$B$2:$D$2157,3,FALSE)))</f>
        <v/>
      </c>
      <c r="E74" s="23"/>
      <c r="F74" s="20"/>
      <c r="G74" s="20"/>
      <c r="H74" s="20"/>
      <c r="I74" s="20"/>
      <c r="J74" s="20"/>
      <c r="K74" s="20"/>
      <c r="L74" s="20"/>
      <c r="M74" s="20"/>
      <c r="N74" s="21" t="str">
        <f t="shared" si="0"/>
        <v/>
      </c>
      <c r="O74" s="22" t="str">
        <f t="shared" si="1"/>
        <v/>
      </c>
      <c r="P74" s="4"/>
    </row>
    <row r="75" spans="1:16">
      <c r="A75" s="15" t="str">
        <f>IF(B75="","",SUBTOTAL(3,$B$11:B75))</f>
        <v/>
      </c>
      <c r="B75" s="16"/>
      <c r="C75" s="17" t="str">
        <f>IF(B75="","",IF(ISNA(VLOOKUP($B75,'[1]DS LOP CAO DANG'!$B$2:$D$2157,2,FALSE))=TRUE,"",VLOOKUP($B75,'[1]DS LOP CAO DANG'!$B$2:$D$2157,2,FALSE)))</f>
        <v/>
      </c>
      <c r="D75" s="18" t="str">
        <f>IF(C75="","",IF(ISNA(VLOOKUP($B75,'[1]DS LOP CAO DANG'!$B$2:$D$2157,3,FALSE))=TRUE,"",VLOOKUP($B75,'[1]DS LOP CAO DANG'!$B$2:$D$2157,3,FALSE)))</f>
        <v/>
      </c>
      <c r="E75" s="23"/>
      <c r="F75" s="24"/>
      <c r="G75" s="24"/>
      <c r="H75" s="24"/>
      <c r="I75" s="24"/>
      <c r="J75" s="24"/>
      <c r="K75" s="24"/>
      <c r="L75" s="24"/>
      <c r="M75" s="24"/>
      <c r="N75" s="21" t="str">
        <f t="shared" si="0"/>
        <v/>
      </c>
      <c r="O75" s="22" t="str">
        <f t="shared" si="1"/>
        <v/>
      </c>
      <c r="P75" s="25"/>
    </row>
    <row r="76" spans="1:16">
      <c r="A76" s="15" t="str">
        <f>IF(B76="","",SUBTOTAL(3,$B$11:B76))</f>
        <v/>
      </c>
      <c r="B76" s="16"/>
      <c r="C76" s="17" t="str">
        <f>IF(B76="","",IF(ISNA(VLOOKUP($B76,'[1]DS LOP CAO DANG'!$B$2:$D$2157,2,FALSE))=TRUE,"",VLOOKUP($B76,'[1]DS LOP CAO DANG'!$B$2:$D$2157,2,FALSE)))</f>
        <v/>
      </c>
      <c r="D76" s="18" t="str">
        <f>IF(C76="","",IF(ISNA(VLOOKUP($B76,'[1]DS LOP CAO DANG'!$B$2:$D$2157,3,FALSE))=TRUE,"",VLOOKUP($B76,'[1]DS LOP CAO DANG'!$B$2:$D$2157,3,FALSE)))</f>
        <v/>
      </c>
      <c r="E76" s="23"/>
      <c r="F76" s="24"/>
      <c r="G76" s="24"/>
      <c r="H76" s="24"/>
      <c r="I76" s="24"/>
      <c r="J76" s="24"/>
      <c r="K76" s="24"/>
      <c r="L76" s="24"/>
      <c r="M76" s="24"/>
      <c r="N76" s="21" t="str">
        <f t="shared" ref="N76:N85" si="2">IF(B76="","",IF(OR($C$6="",$J$6="",$L$6="",$J$101=""),"",IF(ISNUMBER(E76)=TRUE,E76,IF(COUNT(F76:M76)=0,"",IF(COUNT(F76:K76)=0,ROUND(0.3*L76+0.5*M76,1),ROUND(0.2*(SUM(F76:K76)/COUNT(F76:K76))+0.3*L76+0.5*M76,1))))))</f>
        <v/>
      </c>
      <c r="O76" s="22"/>
      <c r="P76" s="25"/>
    </row>
    <row r="77" spans="1:16">
      <c r="A77" s="15" t="str">
        <f>IF(B77="","",SUBTOTAL(3,$B$11:B77))</f>
        <v/>
      </c>
      <c r="B77" s="26"/>
      <c r="C77" s="17" t="str">
        <f>IF(B77="","",IF(ISNA(VLOOKUP($B77,'[1]DS LOP CAO DANG'!$B$2:$D$2157,2,FALSE))=TRUE,"",VLOOKUP($B77,'[1]DS LOP CAO DANG'!$B$2:$D$2157,2,FALSE)))</f>
        <v/>
      </c>
      <c r="D77" s="18" t="str">
        <f>IF(C77="","",IF(ISNA(VLOOKUP($B77,'[1]DS LOP CAO DANG'!$B$2:$D$2157,3,FALSE))=TRUE,"",VLOOKUP($B77,'[1]DS LOP CAO DANG'!$B$2:$D$2157,3,FALSE)))</f>
        <v/>
      </c>
      <c r="E77" s="23"/>
      <c r="F77" s="20"/>
      <c r="G77" s="20"/>
      <c r="H77" s="20"/>
      <c r="I77" s="20"/>
      <c r="J77" s="20"/>
      <c r="K77" s="20"/>
      <c r="L77" s="20"/>
      <c r="M77" s="20"/>
      <c r="N77" s="21" t="str">
        <f t="shared" si="2"/>
        <v/>
      </c>
      <c r="O77" s="22"/>
      <c r="P77" s="25"/>
    </row>
    <row r="78" spans="1:16">
      <c r="A78" s="15" t="str">
        <f>IF(B78="","",SUBTOTAL(3,$B$11:B78))</f>
        <v/>
      </c>
      <c r="B78" s="26"/>
      <c r="C78" s="17" t="str">
        <f>IF(B78="","",IF(ISNA(VLOOKUP($B78,'[1]DS LOP CAO DANG'!$B$2:$D$2157,2,FALSE))=TRUE,"",VLOOKUP($B78,'[1]DS LOP CAO DANG'!$B$2:$D$2157,2,FALSE)))</f>
        <v/>
      </c>
      <c r="D78" s="18" t="str">
        <f>IF(C78="","",IF(ISNA(VLOOKUP($B78,'[1]DS LOP CAO DANG'!$B$2:$D$2157,3,FALSE))=TRUE,"",VLOOKUP($B78,'[1]DS LOP CAO DANG'!$B$2:$D$2157,3,FALSE)))</f>
        <v/>
      </c>
      <c r="E78" s="23"/>
      <c r="F78" s="24"/>
      <c r="G78" s="24"/>
      <c r="H78" s="24"/>
      <c r="I78" s="24"/>
      <c r="J78" s="24"/>
      <c r="K78" s="24"/>
      <c r="L78" s="24"/>
      <c r="M78" s="24"/>
      <c r="N78" s="21" t="str">
        <f t="shared" si="2"/>
        <v/>
      </c>
      <c r="O78" s="22"/>
      <c r="P78" s="25"/>
    </row>
    <row r="79" spans="1:16">
      <c r="A79" s="15" t="str">
        <f>IF(B79="","",SUBTOTAL(3,$B$11:B79))</f>
        <v/>
      </c>
      <c r="B79" s="26"/>
      <c r="C79" s="17" t="str">
        <f>IF(B79="","",IF(ISNA(VLOOKUP($B79,'[1]DS LOP CAO DANG'!$B$2:$D$2157,2,FALSE))=TRUE,"",VLOOKUP($B79,'[1]DS LOP CAO DANG'!$B$2:$D$2157,2,FALSE)))</f>
        <v/>
      </c>
      <c r="D79" s="18" t="str">
        <f>IF(C79="","",IF(ISNA(VLOOKUP($B79,'[1]DS LOP CAO DANG'!$B$2:$D$2157,3,FALSE))=TRUE,"",VLOOKUP($B79,'[1]DS LOP CAO DANG'!$B$2:$D$2157,3,FALSE)))</f>
        <v/>
      </c>
      <c r="E79" s="23"/>
      <c r="F79" s="24"/>
      <c r="G79" s="24"/>
      <c r="H79" s="24"/>
      <c r="I79" s="24"/>
      <c r="J79" s="24"/>
      <c r="K79" s="24"/>
      <c r="L79" s="24"/>
      <c r="M79" s="24"/>
      <c r="N79" s="21" t="str">
        <f t="shared" si="2"/>
        <v/>
      </c>
      <c r="O79" s="22"/>
      <c r="P79" s="25"/>
    </row>
    <row r="80" spans="1:16">
      <c r="A80" s="15" t="str">
        <f>IF(B80="","",SUBTOTAL(3,$B$11:B80))</f>
        <v/>
      </c>
      <c r="B80" s="26"/>
      <c r="C80" s="17" t="str">
        <f>IF(B80="","",IF(ISNA(VLOOKUP($B80,'[1]DS LOP CAO DANG'!$B$2:$D$2157,2,FALSE))=TRUE,"",VLOOKUP($B80,'[1]DS LOP CAO DANG'!$B$2:$D$2157,2,FALSE)))</f>
        <v/>
      </c>
      <c r="D80" s="18" t="str">
        <f>IF(C80="","",IF(ISNA(VLOOKUP($B80,'[1]DS LOP CAO DANG'!$B$2:$D$2157,3,FALSE))=TRUE,"",VLOOKUP($B80,'[1]DS LOP CAO DANG'!$B$2:$D$2157,3,FALSE)))</f>
        <v/>
      </c>
      <c r="E80" s="23"/>
      <c r="F80" s="20"/>
      <c r="G80" s="20"/>
      <c r="H80" s="20"/>
      <c r="I80" s="20"/>
      <c r="J80" s="20"/>
      <c r="K80" s="20"/>
      <c r="L80" s="20"/>
      <c r="M80" s="20"/>
      <c r="N80" s="21" t="str">
        <f t="shared" si="2"/>
        <v/>
      </c>
      <c r="O80" s="22"/>
      <c r="P80" s="25"/>
    </row>
    <row r="81" spans="1:16">
      <c r="A81" s="15" t="str">
        <f>IF(B81="","",SUBTOTAL(3,$B$11:B81))</f>
        <v/>
      </c>
      <c r="B81" s="26"/>
      <c r="C81" s="17" t="str">
        <f>IF(B81="","",IF(ISNA(VLOOKUP($B81,'[1]DS LOP CAO DANG'!$B$2:$D$2157,2,FALSE))=TRUE,"",VLOOKUP($B81,'[1]DS LOP CAO DANG'!$B$2:$D$2157,2,FALSE)))</f>
        <v/>
      </c>
      <c r="D81" s="18" t="str">
        <f>IF(C81="","",IF(ISNA(VLOOKUP($B81,'[1]DS LOP CAO DANG'!$B$2:$D$2157,3,FALSE))=TRUE,"",VLOOKUP($B81,'[1]DS LOP CAO DANG'!$B$2:$D$2157,3,FALSE)))</f>
        <v/>
      </c>
      <c r="E81" s="23"/>
      <c r="F81" s="24"/>
      <c r="G81" s="24"/>
      <c r="H81" s="24"/>
      <c r="I81" s="24"/>
      <c r="J81" s="24"/>
      <c r="K81" s="24"/>
      <c r="L81" s="24"/>
      <c r="M81" s="24"/>
      <c r="N81" s="21" t="str">
        <f t="shared" si="2"/>
        <v/>
      </c>
      <c r="O81" s="22"/>
      <c r="P81" s="25"/>
    </row>
    <row r="82" spans="1:16">
      <c r="A82" s="15" t="str">
        <f>IF(B82="","",SUBTOTAL(3,$B$11:B82))</f>
        <v/>
      </c>
      <c r="B82" s="26"/>
      <c r="C82" s="17" t="str">
        <f>IF(B82="","",IF(ISNA(VLOOKUP($B82,'[1]DS LOP CAO DANG'!$B$2:$D$2157,2,FALSE))=TRUE,"",VLOOKUP($B82,'[1]DS LOP CAO DANG'!$B$2:$D$2157,2,FALSE)))</f>
        <v/>
      </c>
      <c r="D82" s="18" t="str">
        <f>IF(C82="","",IF(ISNA(VLOOKUP($B82,'[1]DS LOP CAO DANG'!$B$2:$D$2157,3,FALSE))=TRUE,"",VLOOKUP($B82,'[1]DS LOP CAO DANG'!$B$2:$D$2157,3,FALSE)))</f>
        <v/>
      </c>
      <c r="E82" s="23"/>
      <c r="F82" s="24"/>
      <c r="G82" s="24"/>
      <c r="H82" s="24"/>
      <c r="I82" s="24"/>
      <c r="J82" s="24"/>
      <c r="K82" s="24"/>
      <c r="L82" s="24"/>
      <c r="M82" s="24"/>
      <c r="N82" s="21" t="str">
        <f t="shared" si="2"/>
        <v/>
      </c>
      <c r="O82" s="22"/>
      <c r="P82" s="25"/>
    </row>
    <row r="83" spans="1:16">
      <c r="A83" s="15" t="str">
        <f>IF(B83="","",SUBTOTAL(3,$B$11:B83))</f>
        <v/>
      </c>
      <c r="B83" s="26"/>
      <c r="C83" s="17" t="str">
        <f>IF(B83="","",IF(ISNA(VLOOKUP($B83,'[1]DS LOP CAO DANG'!$B$2:$D$2157,2,FALSE))=TRUE,"",VLOOKUP($B83,'[1]DS LOP CAO DANG'!$B$2:$D$2157,2,FALSE)))</f>
        <v/>
      </c>
      <c r="D83" s="18" t="str">
        <f>IF(C83="","",IF(ISNA(VLOOKUP($B83,'[1]DS LOP CAO DANG'!$B$2:$D$2157,3,FALSE))=TRUE,"",VLOOKUP($B83,'[1]DS LOP CAO DANG'!$B$2:$D$2157,3,FALSE)))</f>
        <v/>
      </c>
      <c r="E83" s="23"/>
      <c r="F83" s="20"/>
      <c r="G83" s="20"/>
      <c r="H83" s="20"/>
      <c r="I83" s="20"/>
      <c r="J83" s="20"/>
      <c r="K83" s="20"/>
      <c r="L83" s="20"/>
      <c r="M83" s="20"/>
      <c r="N83" s="21" t="str">
        <f t="shared" si="2"/>
        <v/>
      </c>
      <c r="O83" s="22"/>
      <c r="P83" s="25"/>
    </row>
    <row r="84" spans="1:16">
      <c r="A84" s="15" t="str">
        <f>IF(B84="","",SUBTOTAL(3,$B$11:B84))</f>
        <v/>
      </c>
      <c r="B84" s="26"/>
      <c r="C84" s="17" t="str">
        <f>IF(B84="","",IF(ISNA(VLOOKUP($B84,'[1]DS LOP CAO DANG'!$B$2:$D$2157,2,FALSE))=TRUE,"",VLOOKUP($B84,'[1]DS LOP CAO DANG'!$B$2:$D$2157,2,FALSE)))</f>
        <v/>
      </c>
      <c r="D84" s="18" t="str">
        <f>IF(C84="","",IF(ISNA(VLOOKUP($B84,'[1]DS LOP CAO DANG'!$B$2:$D$2157,3,FALSE))=TRUE,"",VLOOKUP($B84,'[1]DS LOP CAO DANG'!$B$2:$D$2157,3,FALSE)))</f>
        <v/>
      </c>
      <c r="E84" s="23"/>
      <c r="F84" s="24"/>
      <c r="G84" s="24"/>
      <c r="H84" s="24"/>
      <c r="I84" s="24"/>
      <c r="J84" s="24"/>
      <c r="K84" s="24"/>
      <c r="L84" s="24"/>
      <c r="M84" s="24"/>
      <c r="N84" s="21" t="str">
        <f t="shared" si="2"/>
        <v/>
      </c>
      <c r="O84" s="22"/>
      <c r="P84" s="25"/>
    </row>
    <row r="85" spans="1:16">
      <c r="A85" s="15" t="str">
        <f>IF(B85="","",SUBTOTAL(3,$B$11:B85))</f>
        <v/>
      </c>
      <c r="B85" s="26"/>
      <c r="C85" s="17" t="str">
        <f>IF(B85="","",IF(ISNA(VLOOKUP($B85,'[1]DS LOP CAO DANG'!$B$2:$D$2157,2,FALSE))=TRUE,"",VLOOKUP($B85,'[1]DS LOP CAO DANG'!$B$2:$D$2157,2,FALSE)))</f>
        <v/>
      </c>
      <c r="D85" s="18" t="str">
        <f>IF(C85="","",IF(ISNA(VLOOKUP($B85,'[1]DS LOP CAO DANG'!$B$2:$D$2157,3,FALSE))=TRUE,"",VLOOKUP($B85,'[1]DS LOP CAO DANG'!$B$2:$D$2157,3,FALSE)))</f>
        <v/>
      </c>
      <c r="E85" s="23"/>
      <c r="F85" s="24"/>
      <c r="G85" s="24"/>
      <c r="H85" s="24"/>
      <c r="I85" s="24"/>
      <c r="J85" s="24"/>
      <c r="K85" s="24"/>
      <c r="L85" s="24"/>
      <c r="M85" s="24"/>
      <c r="N85" s="21" t="str">
        <f t="shared" si="2"/>
        <v/>
      </c>
      <c r="O85" s="22"/>
      <c r="P85" s="25"/>
    </row>
    <row r="86" spans="1:16" s="2" customFormat="1" ht="12.75">
      <c r="A86" s="47" t="s">
        <v>86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27"/>
      <c r="P86" s="27"/>
    </row>
    <row r="87" spans="1:16" s="2" customFormat="1" ht="12.75">
      <c r="A87" s="28"/>
      <c r="B87" s="48" t="str">
        <f>"Tổng danh sách có"</f>
        <v>Tổng danh sách có</v>
      </c>
      <c r="C87" s="48"/>
      <c r="D87" s="48"/>
      <c r="E87" s="48"/>
      <c r="F87" s="49" t="str">
        <f>": "&amp;IF(MAX($A$11:$A$85)=1,0,MAX($A$11:$A$85))&amp;" SV"</f>
        <v>: 59 SV</v>
      </c>
      <c r="G87" s="49"/>
      <c r="L87" s="29"/>
      <c r="M87" s="29"/>
      <c r="N87" s="29"/>
      <c r="O87" s="29"/>
      <c r="P87" s="28"/>
    </row>
    <row r="88" spans="1:16" s="2" customFormat="1" ht="12.75" customHeight="1">
      <c r="A88" s="30"/>
      <c r="B88" s="43" t="str">
        <f>"Tổng số SV có điểm Giỏi từ 8,5 đ đến 10 đ"</f>
        <v>Tổng số SV có điểm Giỏi từ 8,5 đ đến 10 đ</v>
      </c>
      <c r="C88" s="43"/>
      <c r="D88" s="43"/>
      <c r="E88" s="43"/>
      <c r="F88" s="43" t="str">
        <f>": "&amp;COUNTIF($O$11:$O$85,"Giỏi")&amp;" SV"</f>
        <v>: 0 SV</v>
      </c>
      <c r="G88" s="43"/>
      <c r="H88" s="44" t="str">
        <f>IF(B11="","","("&amp;ROUND(COUNTIF($O$11:$O$75,"Giỏi")*100/MAX($A$11:$A$75),2)&amp;"%" &amp;")")</f>
        <v>(0%)</v>
      </c>
      <c r="I88" s="44"/>
      <c r="J88" s="46" t="str">
        <f>IF(B11="","","Tổng số SV có điểm &gt;= 4 đ : "&amp;COUNTIF(N11:N75,"&gt;=4")&amp;" SV"&amp;" ("&amp;ROUND(COUNTIF(N11:N75,"&gt;=4")*100/MAX($A$11:$A$75),2)&amp;"%" &amp;")")</f>
        <v>Tổng số SV có điểm &gt;= 4 đ : 51 SV (86.44%)</v>
      </c>
      <c r="K88" s="46"/>
      <c r="L88" s="46"/>
      <c r="M88" s="46"/>
      <c r="N88" s="46"/>
      <c r="O88" s="46"/>
      <c r="P88" s="31"/>
    </row>
    <row r="89" spans="1:16" s="2" customFormat="1" ht="12.75">
      <c r="A89" s="30"/>
      <c r="B89" s="43" t="str">
        <f>"Tổng số SV có điểm Khá từ 7 đ đến &lt;8,5 đ"</f>
        <v>Tổng số SV có điểm Khá từ 7 đ đến &lt;8,5 đ</v>
      </c>
      <c r="C89" s="43"/>
      <c r="D89" s="43"/>
      <c r="E89" s="43"/>
      <c r="F89" s="43" t="str">
        <f>": "&amp;COUNTIF($O$11:$O$85,"Khá")&amp;" SV"</f>
        <v>: 2 SV</v>
      </c>
      <c r="G89" s="43"/>
      <c r="H89" s="44" t="str">
        <f>IF(B11="","","("&amp;ROUND(COUNTIF($O$11:$O$75,"Khá")*100/MAX($A$11:$A$75),2)&amp;"%" &amp;")")</f>
        <v>(3.39%)</v>
      </c>
      <c r="I89" s="44"/>
      <c r="J89" s="46"/>
      <c r="K89" s="46"/>
      <c r="L89" s="46"/>
      <c r="M89" s="46"/>
      <c r="N89" s="46"/>
      <c r="O89" s="46"/>
      <c r="P89" s="31"/>
    </row>
    <row r="90" spans="1:16" s="2" customFormat="1" ht="12.75">
      <c r="A90" s="30"/>
      <c r="B90" s="43" t="str">
        <f>"Tổng số SV có điểm Trung bình từ 5,5 đ đến &lt;7 đ"</f>
        <v>Tổng số SV có điểm Trung bình từ 5,5 đ đến &lt;7 đ</v>
      </c>
      <c r="C90" s="43"/>
      <c r="D90" s="43"/>
      <c r="E90" s="43"/>
      <c r="F90" s="43" t="str">
        <f>": "&amp;COUNTIF($O$11:$O$85,"TB")&amp;" SV"</f>
        <v>: 18 SV</v>
      </c>
      <c r="G90" s="43"/>
      <c r="H90" s="44" t="str">
        <f>IF(B11="","","("&amp;ROUND(COUNTIF($O$11:$O$75,"TB")*100/MAX($A$11:$A$75),2)&amp;"%" &amp;")")</f>
        <v>(30.51%)</v>
      </c>
      <c r="I90" s="44"/>
      <c r="J90" s="46"/>
      <c r="K90" s="46"/>
      <c r="L90" s="46"/>
      <c r="M90" s="46"/>
      <c r="N90" s="46"/>
      <c r="O90" s="46"/>
      <c r="P90" s="31"/>
    </row>
    <row r="91" spans="1:16" s="2" customFormat="1" ht="12.75" customHeight="1">
      <c r="A91" s="30"/>
      <c r="B91" s="43" t="str">
        <f>"Tổng số SV có điểm Trung bình yếu từ 4 đ đến &lt;5,5 đ"</f>
        <v>Tổng số SV có điểm Trung bình yếu từ 4 đ đến &lt;5,5 đ</v>
      </c>
      <c r="C91" s="43"/>
      <c r="D91" s="43"/>
      <c r="E91" s="43"/>
      <c r="F91" s="43" t="str">
        <f>": "&amp;COUNTIF($O$11:$O$85,"TBY")&amp;" SV"</f>
        <v>: 31 SV</v>
      </c>
      <c r="G91" s="43"/>
      <c r="H91" s="44" t="str">
        <f>IF(B11="","","("&amp;ROUND(COUNTIF($O$11:$O$75,"TBY")*100/MAX($A$11:$A$75),2)&amp;"%" &amp;")")</f>
        <v>(52.54%)</v>
      </c>
      <c r="I91" s="44"/>
      <c r="J91" s="42" t="str">
        <f>IF(B11="","","Tổng số SV có điểm &lt; 4 đ : "&amp;COUNTIF(N11:N75,"&lt;4")&amp;" SV"&amp;" ("&amp;ROUND(COUNTIF(N11:N75,"&lt;4")*100/MAX($A$11:$A$75),2)&amp;"%" &amp;")")</f>
        <v>Tổng số SV có điểm &lt; 4 đ : 8 SV (13.56%)</v>
      </c>
      <c r="K91" s="42"/>
      <c r="L91" s="42"/>
      <c r="M91" s="42"/>
      <c r="N91" s="42"/>
      <c r="O91" s="42"/>
      <c r="P91" s="32"/>
    </row>
    <row r="92" spans="1:16" s="2" customFormat="1" ht="12.75">
      <c r="A92" s="30"/>
      <c r="B92" s="43" t="str">
        <f>"Tổng số SV có điểm kém &lt;4 đ"</f>
        <v>Tổng số SV có điểm kém &lt;4 đ</v>
      </c>
      <c r="C92" s="43"/>
      <c r="D92" s="43"/>
      <c r="E92" s="43"/>
      <c r="F92" s="43" t="str">
        <f>": "&amp;COUNTIF($O$11:$O$85,"Kém")&amp;" SV"</f>
        <v>: 8 SV</v>
      </c>
      <c r="G92" s="43"/>
      <c r="H92" s="44" t="str">
        <f>IF(B11="","","("&amp;ROUND(COUNTIF($O$11:$O$75,"Kém")*100/MAX($A$11:$A$75),2)&amp;"%"&amp;")")</f>
        <v>(13.56%)</v>
      </c>
      <c r="I92" s="44"/>
      <c r="J92" s="42"/>
      <c r="K92" s="42"/>
      <c r="L92" s="42"/>
      <c r="M92" s="42"/>
      <c r="N92" s="42"/>
      <c r="O92" s="42"/>
      <c r="P92" s="32"/>
    </row>
    <row r="93" spans="1:16" s="2" customFormat="1" ht="12.75">
      <c r="A93" s="30"/>
      <c r="B93" s="43" t="str">
        <f>"Tổng số SV không xếp loại vì chưa đủ điều kiện"</f>
        <v>Tổng số SV không xếp loại vì chưa đủ điều kiện</v>
      </c>
      <c r="C93" s="43"/>
      <c r="D93" s="43"/>
      <c r="E93" s="43"/>
      <c r="F93" s="43" t="str">
        <f>": "&amp;COUNTIF($O$11:$O$85,"KXL")&amp;" SV"</f>
        <v>: 0 SV</v>
      </c>
      <c r="G93" s="43"/>
      <c r="H93" s="44" t="str">
        <f>IF(B11="","","("&amp;ROUND(COUNTIF($O$11:$O$75,"KXL")*100/MAX($A$11:$A$75),2)&amp;"%"&amp;")")</f>
        <v>(0%)</v>
      </c>
      <c r="I93" s="44"/>
      <c r="J93" s="42"/>
      <c r="K93" s="42"/>
      <c r="L93" s="42"/>
      <c r="M93" s="42"/>
      <c r="N93" s="42"/>
      <c r="O93" s="42"/>
      <c r="P93" s="32"/>
    </row>
    <row r="94" spans="1:16">
      <c r="B94" s="33"/>
      <c r="C94" s="33"/>
      <c r="D94" s="33"/>
      <c r="E94" s="33"/>
      <c r="F94" s="45" t="s">
        <v>87</v>
      </c>
      <c r="G94" s="45"/>
      <c r="H94" s="45"/>
      <c r="I94" s="45"/>
      <c r="J94" s="45"/>
      <c r="K94" s="45"/>
      <c r="L94" s="45"/>
      <c r="M94" s="45"/>
      <c r="N94" s="45"/>
      <c r="O94" s="45"/>
      <c r="P94" s="45"/>
    </row>
    <row r="95" spans="1:16" ht="15.75" customHeight="1">
      <c r="A95" s="39" t="s">
        <v>88</v>
      </c>
      <c r="B95" s="39"/>
      <c r="C95" s="39"/>
      <c r="D95" s="39" t="s">
        <v>89</v>
      </c>
      <c r="E95" s="39"/>
      <c r="F95" s="39"/>
      <c r="G95" s="39"/>
      <c r="H95" s="39"/>
      <c r="I95" s="34"/>
      <c r="J95" s="39" t="s">
        <v>90</v>
      </c>
      <c r="K95" s="39"/>
      <c r="L95" s="39"/>
      <c r="M95" s="39"/>
      <c r="N95" s="39"/>
      <c r="O95" s="35"/>
      <c r="P95" s="35"/>
    </row>
    <row r="96" spans="1:16">
      <c r="A96" s="40"/>
      <c r="B96" s="40"/>
      <c r="C96" s="40"/>
      <c r="D96" s="36"/>
      <c r="E96" s="37"/>
      <c r="G96" s="37"/>
      <c r="H96" s="37"/>
      <c r="I96" s="37"/>
      <c r="J96" s="37"/>
      <c r="K96" s="37"/>
      <c r="L96" s="37"/>
      <c r="M96" s="37"/>
      <c r="N96" s="37"/>
      <c r="O96" s="37"/>
      <c r="P96" s="37"/>
    </row>
    <row r="101" spans="1:16" ht="15.75" customHeight="1">
      <c r="A101" s="39"/>
      <c r="B101" s="39"/>
      <c r="C101" s="39"/>
      <c r="D101" s="39"/>
      <c r="E101" s="39"/>
      <c r="F101" s="39"/>
      <c r="G101" s="39"/>
      <c r="H101" s="39"/>
      <c r="I101" s="34"/>
      <c r="J101" s="41" t="s">
        <v>91</v>
      </c>
      <c r="K101" s="41"/>
      <c r="L101" s="41"/>
      <c r="M101" s="41"/>
      <c r="N101" s="41"/>
      <c r="O101" s="35"/>
      <c r="P101" s="35"/>
    </row>
  </sheetData>
  <sheetProtection password="E4CC" sheet="1" objects="1" scenarios="1" formatCells="0" formatRows="0"/>
  <dataConsolidate/>
  <mergeCells count="59">
    <mergeCell ref="A1:F1"/>
    <mergeCell ref="G1:O1"/>
    <mergeCell ref="A2:F2"/>
    <mergeCell ref="G2:O2"/>
    <mergeCell ref="A3:F3"/>
    <mergeCell ref="G3:O3"/>
    <mergeCell ref="G7:I7"/>
    <mergeCell ref="J7:L7"/>
    <mergeCell ref="N8:N10"/>
    <mergeCell ref="O8:O10"/>
    <mergeCell ref="F10:K10"/>
    <mergeCell ref="A4:O4"/>
    <mergeCell ref="A5:O5"/>
    <mergeCell ref="C6:F6"/>
    <mergeCell ref="H6:I6"/>
    <mergeCell ref="L6:N6"/>
    <mergeCell ref="A86:N86"/>
    <mergeCell ref="B87:E87"/>
    <mergeCell ref="F87:G87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F94:P94"/>
    <mergeCell ref="A95:C95"/>
    <mergeCell ref="D95:H95"/>
    <mergeCell ref="B88:E88"/>
    <mergeCell ref="F88:G88"/>
    <mergeCell ref="H88:I88"/>
    <mergeCell ref="J88:O90"/>
    <mergeCell ref="B89:E89"/>
    <mergeCell ref="F89:G89"/>
    <mergeCell ref="H89:I89"/>
    <mergeCell ref="B90:E90"/>
    <mergeCell ref="F90:G90"/>
    <mergeCell ref="H90:I90"/>
    <mergeCell ref="B91:E91"/>
    <mergeCell ref="F91:G91"/>
    <mergeCell ref="H91:I91"/>
    <mergeCell ref="J91:O93"/>
    <mergeCell ref="B92:E92"/>
    <mergeCell ref="F92:G92"/>
    <mergeCell ref="H92:I92"/>
    <mergeCell ref="B93:E93"/>
    <mergeCell ref="F93:G93"/>
    <mergeCell ref="H93:I93"/>
    <mergeCell ref="J95:N95"/>
    <mergeCell ref="A96:C96"/>
    <mergeCell ref="A101:C101"/>
    <mergeCell ref="D101:H101"/>
    <mergeCell ref="J101:N101"/>
  </mergeCells>
  <conditionalFormatting sqref="N11:N85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HP LY THUYET</vt:lpstr>
      <vt:lpstr>'HP LY THUYET'!Print_Titles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2016-02-26T14:07:34Z</dcterms:created>
  <dcterms:modified xsi:type="dcterms:W3CDTF">2016-03-16T11:50:46Z</dcterms:modified>
</cp:coreProperties>
</file>